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0"/>
  </bookViews>
  <sheets>
    <sheet name="Sito VI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<sst xmlns="http://schemas.openxmlformats.org/spreadsheetml/2006/main" count="61" uniqueCount="58">
  <si>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SOLAGNA</t>
  </si>
  <si>
    <t>91014750243</t>
  </si>
  <si>
    <t>VALDAGNO</t>
  </si>
  <si>
    <t>94002070244</t>
  </si>
  <si>
    <t>BASSANO DEL GRAPPA</t>
  </si>
  <si>
    <t>82001250248</t>
  </si>
  <si>
    <t>91004970249</t>
  </si>
  <si>
    <t>CHIUPPANO</t>
  </si>
  <si>
    <t>93003840241</t>
  </si>
  <si>
    <t>FARA VICENTINO</t>
  </si>
  <si>
    <t>93002650245</t>
  </si>
  <si>
    <t>84000070247</t>
  </si>
  <si>
    <t>MONTEGALDA</t>
  </si>
  <si>
    <t>95011200243</t>
  </si>
  <si>
    <t>MONTEGALDELLA</t>
  </si>
  <si>
    <t>80003510247</t>
  </si>
  <si>
    <t>MUSSOLENTE</t>
  </si>
  <si>
    <t>82008690248</t>
  </si>
  <si>
    <t>NOVE</t>
  </si>
  <si>
    <t>SCUOLA MATERNA DANIELI</t>
  </si>
  <si>
    <t>91036200243</t>
  </si>
  <si>
    <t>ROMANO D'EZZELINO</t>
  </si>
  <si>
    <t>Parrocchia SS.REDENTORE</t>
  </si>
  <si>
    <t>82001610243</t>
  </si>
  <si>
    <t>SOSSANO</t>
  </si>
  <si>
    <t>95009810243</t>
  </si>
  <si>
    <t>TORRI DI QUARTESOLO</t>
  </si>
  <si>
    <t>95016200248</t>
  </si>
  <si>
    <t>VICENZA</t>
  </si>
  <si>
    <t>95017960246</t>
  </si>
  <si>
    <t>91004010244</t>
  </si>
  <si>
    <t>SCHIO</t>
  </si>
  <si>
    <t>00536330244</t>
  </si>
  <si>
    <t>Codice Fiscale</t>
  </si>
  <si>
    <t>denominazione:</t>
  </si>
  <si>
    <t>Comune:</t>
  </si>
  <si>
    <t>IRES  4%</t>
  </si>
  <si>
    <t xml:space="preserve">BOLLO </t>
  </si>
  <si>
    <t>NETTO</t>
  </si>
  <si>
    <t>O.P.</t>
  </si>
  <si>
    <t>Camicia</t>
  </si>
  <si>
    <t>SC.  MAT. PARITARIA "BEATO LORENZINO"</t>
  </si>
  <si>
    <t>SC.MAT. PARITARIA "MARIA AUSILIATRICE"</t>
  </si>
  <si>
    <t>SC. INF. PAR. "MONUMENTO AI CADUTI"</t>
  </si>
  <si>
    <t>SC. MAT. PARITARIA " GIOVANNI XXIII"</t>
  </si>
  <si>
    <t>SC.DELL'INFANZIA PARITARIA G.SORANZO</t>
  </si>
  <si>
    <t>SC. INFANZIA PARITARIA "AI CADUTI"</t>
  </si>
  <si>
    <t>SCUOLA MAT. PARITARIA SACRO CUORE</t>
  </si>
  <si>
    <t>SC. INFANZIA PARITARIA "S. GIUSEPPE"</t>
  </si>
  <si>
    <t>TOTALE</t>
  </si>
  <si>
    <t>Com.Gen.sc.mat.MARIA IMMACOLATA</t>
  </si>
  <si>
    <t>Assegnazione              2015-16</t>
  </si>
  <si>
    <t>Sc.Mat. DON GAETANO PLEBS</t>
  </si>
  <si>
    <t>Sc. Mat. SACRO CUORE</t>
  </si>
  <si>
    <t>Sc. Mat. ANGELI CUSTODI</t>
  </si>
  <si>
    <t>Sc. Mat. CUORE IMMACOLATO DI MARIA</t>
  </si>
  <si>
    <t>Sc.Mat.SAN CLEMENTE</t>
  </si>
  <si>
    <t>Sc. At. DON VITTORIO BATTILANA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</si>
</sst>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* #,##0.000_-;\-* #,##0.000_-;_-* &quot;-&quot;??_-;_-@_-"/>
    <numFmt numFmtId="167" formatCode="_-* #,##0.0000_-;\-* #,##0.00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3" fontId="3" fillId="33" borderId="10" xfId="43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3" fontId="3" fillId="0" borderId="10" xfId="43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/>
    </xf>
    <xf numFmtId="43" fontId="3" fillId="0" borderId="10" xfId="43" applyFont="1" applyBorder="1" applyAlignment="1">
      <alignment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3" fontId="5" fillId="0" borderId="10" xfId="43" applyFont="1" applyBorder="1" applyAlignment="1">
      <alignment/>
    </xf>
    <xf numFmtId="4" fontId="5" fillId="0" borderId="1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43" fontId="3" fillId="0" borderId="0" xfId="43" applyFont="1" applyBorder="1" applyAlignment="1">
      <alignment/>
    </xf>
    <xf numFmtId="43" fontId="41" fillId="0" borderId="0" xfId="43" applyFont="1" applyBorder="1" applyAlignment="1">
      <alignment/>
    </xf>
    <xf numFmtId="43" fontId="41" fillId="0" borderId="0" xfId="43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3.7109375" style="14" customWidth="1"/>
    <col min="2" max="2" width="12.7109375" style="14" bestFit="1" customWidth="1"/>
    <col min="3" max="3" width="35.8515625" style="31" customWidth="1"/>
    <col min="4" max="4" width="20.421875" style="31" customWidth="1"/>
    <col min="5" max="5" width="14.57421875" style="19" customWidth="1"/>
    <col min="6" max="6" width="11.00390625" style="14" customWidth="1"/>
    <col min="7" max="7" width="7.8515625" style="14" customWidth="1"/>
    <col min="8" max="8" width="14.00390625" style="14" customWidth="1"/>
    <col min="9" max="9" width="7.421875" style="17" customWidth="1"/>
    <col min="10" max="10" width="10.140625" style="18" customWidth="1"/>
    <col min="11" max="11" width="9.140625" style="17" customWidth="1"/>
    <col min="12" max="12" width="16.140625" style="17" customWidth="1"/>
    <col min="13" max="13" width="10.00390625" style="17" bestFit="1" customWidth="1"/>
    <col min="14" max="16384" width="9.140625" style="14" customWidth="1"/>
  </cols>
  <sheetData>
    <row r="1" spans="1:10" ht="45.75" customHeight="1">
      <c r="A1" s="7"/>
      <c r="B1" s="1" t="s">
        <v>33</v>
      </c>
      <c r="C1" s="23" t="s">
        <v>34</v>
      </c>
      <c r="D1" s="24" t="s">
        <v>35</v>
      </c>
      <c r="E1" s="2" t="s">
        <v>51</v>
      </c>
      <c r="F1" s="3" t="s">
        <v>36</v>
      </c>
      <c r="G1" s="1" t="s">
        <v>37</v>
      </c>
      <c r="H1" s="1" t="s">
        <v>38</v>
      </c>
      <c r="I1" s="4" t="s">
        <v>39</v>
      </c>
      <c r="J1" s="5" t="s">
        <v>40</v>
      </c>
    </row>
    <row r="2" spans="1:13" ht="19.5" customHeight="1">
      <c r="A2" s="7">
        <v>1</v>
      </c>
      <c r="B2" s="6" t="s">
        <v>6</v>
      </c>
      <c r="C2" s="25" t="s">
        <v>41</v>
      </c>
      <c r="D2" s="25" t="s">
        <v>4</v>
      </c>
      <c r="E2" s="8">
        <v>6114.16</v>
      </c>
      <c r="F2" s="9">
        <f>ROUND((E2*4%),2)</f>
        <v>244.57</v>
      </c>
      <c r="G2" s="9">
        <v>2</v>
      </c>
      <c r="H2" s="10">
        <f>ROUND((E2-F2-G2),2)</f>
        <v>5867.59</v>
      </c>
      <c r="I2" s="15">
        <v>72</v>
      </c>
      <c r="J2" s="15">
        <v>258</v>
      </c>
      <c r="L2" s="21"/>
      <c r="M2" s="20"/>
    </row>
    <row r="3" spans="1:13" ht="19.5" customHeight="1">
      <c r="A3" s="7">
        <v>2</v>
      </c>
      <c r="B3" s="6" t="s">
        <v>5</v>
      </c>
      <c r="C3" s="25" t="s">
        <v>42</v>
      </c>
      <c r="D3" s="25" t="s">
        <v>4</v>
      </c>
      <c r="E3" s="8">
        <v>6114.16</v>
      </c>
      <c r="F3" s="9">
        <f aca="true" t="shared" si="0" ref="F3:F18">ROUND((E3*4%),2)</f>
        <v>244.57</v>
      </c>
      <c r="G3" s="9">
        <v>2</v>
      </c>
      <c r="H3" s="10">
        <f aca="true" t="shared" si="1" ref="H3:H18">ROUND((E3-F3-G3),2)</f>
        <v>5867.59</v>
      </c>
      <c r="I3" s="15">
        <v>73</v>
      </c>
      <c r="J3" s="15">
        <v>259</v>
      </c>
      <c r="L3" s="21"/>
      <c r="M3" s="20"/>
    </row>
    <row r="4" spans="1:13" ht="19.5" customHeight="1">
      <c r="A4" s="7">
        <v>3</v>
      </c>
      <c r="B4" s="6" t="s">
        <v>8</v>
      </c>
      <c r="C4" s="25" t="s">
        <v>43</v>
      </c>
      <c r="D4" s="25" t="s">
        <v>7</v>
      </c>
      <c r="E4" s="8">
        <v>6114.16</v>
      </c>
      <c r="F4" s="9">
        <f t="shared" si="0"/>
        <v>244.57</v>
      </c>
      <c r="G4" s="9">
        <v>2</v>
      </c>
      <c r="H4" s="10">
        <f t="shared" si="1"/>
        <v>5867.59</v>
      </c>
      <c r="I4" s="15">
        <v>74</v>
      </c>
      <c r="J4" s="15">
        <v>260</v>
      </c>
      <c r="L4" s="21"/>
      <c r="M4" s="20"/>
    </row>
    <row r="5" spans="1:13" ht="19.5" customHeight="1">
      <c r="A5" s="7">
        <v>4</v>
      </c>
      <c r="B5" s="7" t="s">
        <v>11</v>
      </c>
      <c r="C5" s="25" t="s">
        <v>52</v>
      </c>
      <c r="D5" s="25" t="s">
        <v>9</v>
      </c>
      <c r="E5" s="8">
        <v>6114.16</v>
      </c>
      <c r="F5" s="9">
        <f t="shared" si="0"/>
        <v>244.57</v>
      </c>
      <c r="G5" s="9">
        <v>2</v>
      </c>
      <c r="H5" s="10">
        <f t="shared" si="1"/>
        <v>5867.59</v>
      </c>
      <c r="I5" s="15">
        <v>75</v>
      </c>
      <c r="J5" s="15">
        <v>261</v>
      </c>
      <c r="L5" s="21"/>
      <c r="M5" s="20"/>
    </row>
    <row r="6" spans="1:13" ht="19.5" customHeight="1">
      <c r="A6" s="7">
        <v>5</v>
      </c>
      <c r="B6" s="9" t="s">
        <v>10</v>
      </c>
      <c r="C6" s="26" t="s">
        <v>53</v>
      </c>
      <c r="D6" s="25" t="s">
        <v>9</v>
      </c>
      <c r="E6" s="8">
        <v>6114.16</v>
      </c>
      <c r="F6" s="9">
        <f t="shared" si="0"/>
        <v>244.57</v>
      </c>
      <c r="G6" s="9">
        <v>2</v>
      </c>
      <c r="H6" s="10">
        <f t="shared" si="1"/>
        <v>5867.59</v>
      </c>
      <c r="I6" s="15">
        <v>76</v>
      </c>
      <c r="J6" s="15">
        <v>262</v>
      </c>
      <c r="L6" s="21"/>
      <c r="M6" s="20"/>
    </row>
    <row r="7" spans="1:13" ht="19.5" customHeight="1">
      <c r="A7" s="7">
        <v>6</v>
      </c>
      <c r="B7" s="6" t="s">
        <v>13</v>
      </c>
      <c r="C7" s="25" t="s">
        <v>44</v>
      </c>
      <c r="D7" s="27" t="s">
        <v>12</v>
      </c>
      <c r="E7" s="8">
        <v>6114.16</v>
      </c>
      <c r="F7" s="9">
        <f t="shared" si="0"/>
        <v>244.57</v>
      </c>
      <c r="G7" s="9">
        <v>2</v>
      </c>
      <c r="H7" s="10">
        <f t="shared" si="1"/>
        <v>5867.59</v>
      </c>
      <c r="I7" s="15">
        <v>77</v>
      </c>
      <c r="J7" s="15">
        <v>263</v>
      </c>
      <c r="L7" s="21"/>
      <c r="M7" s="20"/>
    </row>
    <row r="8" spans="1:13" ht="19.5" customHeight="1">
      <c r="A8" s="7">
        <v>7</v>
      </c>
      <c r="B8" s="6" t="s">
        <v>15</v>
      </c>
      <c r="C8" s="25" t="s">
        <v>45</v>
      </c>
      <c r="D8" s="25" t="s">
        <v>14</v>
      </c>
      <c r="E8" s="8">
        <v>6114.16</v>
      </c>
      <c r="F8" s="9">
        <f t="shared" si="0"/>
        <v>244.57</v>
      </c>
      <c r="G8" s="9">
        <v>2</v>
      </c>
      <c r="H8" s="10">
        <f t="shared" si="1"/>
        <v>5867.59</v>
      </c>
      <c r="I8" s="15">
        <v>78</v>
      </c>
      <c r="J8" s="15">
        <v>264</v>
      </c>
      <c r="L8" s="21"/>
      <c r="M8" s="20"/>
    </row>
    <row r="9" spans="1:13" ht="19.5" customHeight="1">
      <c r="A9" s="7">
        <v>8</v>
      </c>
      <c r="B9" s="7" t="s">
        <v>30</v>
      </c>
      <c r="C9" s="25" t="s">
        <v>54</v>
      </c>
      <c r="D9" s="25" t="s">
        <v>16</v>
      </c>
      <c r="E9" s="8">
        <v>9171.24</v>
      </c>
      <c r="F9" s="9">
        <f t="shared" si="0"/>
        <v>366.85</v>
      </c>
      <c r="G9" s="9">
        <v>2</v>
      </c>
      <c r="H9" s="10">
        <f t="shared" si="1"/>
        <v>8802.39</v>
      </c>
      <c r="I9" s="15">
        <v>79</v>
      </c>
      <c r="J9" s="15">
        <v>265</v>
      </c>
      <c r="L9" s="21"/>
      <c r="M9" s="20"/>
    </row>
    <row r="10" spans="1:13" ht="19.5" customHeight="1">
      <c r="A10" s="7">
        <v>9</v>
      </c>
      <c r="B10" s="6" t="s">
        <v>17</v>
      </c>
      <c r="C10" s="25" t="s">
        <v>46</v>
      </c>
      <c r="D10" s="25" t="s">
        <v>16</v>
      </c>
      <c r="E10" s="8">
        <v>6114.16</v>
      </c>
      <c r="F10" s="9">
        <f t="shared" si="0"/>
        <v>244.57</v>
      </c>
      <c r="G10" s="9">
        <v>2</v>
      </c>
      <c r="H10" s="10">
        <f t="shared" si="1"/>
        <v>5867.59</v>
      </c>
      <c r="I10" s="15">
        <v>80</v>
      </c>
      <c r="J10" s="15">
        <v>266</v>
      </c>
      <c r="L10" s="21"/>
      <c r="M10" s="20"/>
    </row>
    <row r="11" spans="1:13" ht="19.5" customHeight="1">
      <c r="A11" s="7">
        <v>10</v>
      </c>
      <c r="B11" s="9" t="s">
        <v>20</v>
      </c>
      <c r="C11" s="28" t="s">
        <v>19</v>
      </c>
      <c r="D11" s="25" t="s">
        <v>18</v>
      </c>
      <c r="E11" s="8">
        <v>6114.16</v>
      </c>
      <c r="F11" s="9">
        <f t="shared" si="0"/>
        <v>244.57</v>
      </c>
      <c r="G11" s="9">
        <v>2</v>
      </c>
      <c r="H11" s="10">
        <f t="shared" si="1"/>
        <v>5867.59</v>
      </c>
      <c r="I11" s="15">
        <v>81</v>
      </c>
      <c r="J11" s="15">
        <v>267</v>
      </c>
      <c r="L11" s="21"/>
      <c r="M11" s="20"/>
    </row>
    <row r="12" spans="1:13" ht="19.5" customHeight="1">
      <c r="A12" s="7">
        <v>11</v>
      </c>
      <c r="B12" s="16" t="s">
        <v>23</v>
      </c>
      <c r="C12" s="28" t="s">
        <v>22</v>
      </c>
      <c r="D12" s="29" t="s">
        <v>21</v>
      </c>
      <c r="E12" s="8">
        <v>6114.16</v>
      </c>
      <c r="F12" s="9">
        <f t="shared" si="0"/>
        <v>244.57</v>
      </c>
      <c r="G12" s="9">
        <v>2</v>
      </c>
      <c r="H12" s="10">
        <f t="shared" si="1"/>
        <v>5867.59</v>
      </c>
      <c r="I12" s="15">
        <v>82</v>
      </c>
      <c r="J12" s="15">
        <v>268</v>
      </c>
      <c r="L12" s="21"/>
      <c r="M12" s="20"/>
    </row>
    <row r="13" spans="1:13" ht="19.5" customHeight="1">
      <c r="A13" s="7">
        <v>12</v>
      </c>
      <c r="B13" s="7" t="s">
        <v>32</v>
      </c>
      <c r="C13" s="25" t="s">
        <v>55</v>
      </c>
      <c r="D13" s="25" t="s">
        <v>31</v>
      </c>
      <c r="E13" s="8">
        <v>9171.24</v>
      </c>
      <c r="F13" s="9">
        <f t="shared" si="0"/>
        <v>366.85</v>
      </c>
      <c r="G13" s="9">
        <v>2</v>
      </c>
      <c r="H13" s="10">
        <f t="shared" si="1"/>
        <v>8802.39</v>
      </c>
      <c r="I13" s="15">
        <v>83</v>
      </c>
      <c r="J13" s="15">
        <v>269</v>
      </c>
      <c r="L13" s="21"/>
      <c r="M13" s="20"/>
    </row>
    <row r="14" spans="1:13" ht="19.5" customHeight="1">
      <c r="A14" s="7">
        <v>13</v>
      </c>
      <c r="B14" s="9" t="s">
        <v>1</v>
      </c>
      <c r="C14" s="26" t="s">
        <v>50</v>
      </c>
      <c r="D14" s="26" t="s">
        <v>0</v>
      </c>
      <c r="E14" s="8">
        <v>1528.54</v>
      </c>
      <c r="F14" s="9">
        <f t="shared" si="0"/>
        <v>61.14</v>
      </c>
      <c r="G14" s="9">
        <v>2</v>
      </c>
      <c r="H14" s="10">
        <f t="shared" si="1"/>
        <v>1465.4</v>
      </c>
      <c r="I14" s="15">
        <v>84</v>
      </c>
      <c r="J14" s="15">
        <v>270</v>
      </c>
      <c r="L14" s="21"/>
      <c r="M14" s="20"/>
    </row>
    <row r="15" spans="1:13" ht="19.5" customHeight="1">
      <c r="A15" s="7">
        <v>14</v>
      </c>
      <c r="B15" s="6" t="s">
        <v>25</v>
      </c>
      <c r="C15" s="25" t="s">
        <v>47</v>
      </c>
      <c r="D15" s="25" t="s">
        <v>24</v>
      </c>
      <c r="E15" s="8">
        <v>6114.16</v>
      </c>
      <c r="F15" s="9">
        <f t="shared" si="0"/>
        <v>244.57</v>
      </c>
      <c r="G15" s="9">
        <v>2</v>
      </c>
      <c r="H15" s="10">
        <f t="shared" si="1"/>
        <v>5867.59</v>
      </c>
      <c r="I15" s="15">
        <v>85</v>
      </c>
      <c r="J15" s="15">
        <v>271</v>
      </c>
      <c r="L15" s="21"/>
      <c r="M15" s="20"/>
    </row>
    <row r="16" spans="1:13" ht="19.5" customHeight="1">
      <c r="A16" s="7">
        <v>15</v>
      </c>
      <c r="B16" s="6" t="s">
        <v>27</v>
      </c>
      <c r="C16" s="25" t="s">
        <v>48</v>
      </c>
      <c r="D16" s="25" t="s">
        <v>26</v>
      </c>
      <c r="E16" s="8">
        <v>6114.16</v>
      </c>
      <c r="F16" s="9">
        <f t="shared" si="0"/>
        <v>244.57</v>
      </c>
      <c r="G16" s="9">
        <v>2</v>
      </c>
      <c r="H16" s="10">
        <f t="shared" si="1"/>
        <v>5867.59</v>
      </c>
      <c r="I16" s="15">
        <v>86</v>
      </c>
      <c r="J16" s="15">
        <v>272</v>
      </c>
      <c r="L16" s="21"/>
      <c r="M16" s="20"/>
    </row>
    <row r="17" spans="1:13" ht="19.5" customHeight="1">
      <c r="A17" s="7">
        <v>16</v>
      </c>
      <c r="B17" s="9" t="s">
        <v>3</v>
      </c>
      <c r="C17" s="26" t="s">
        <v>56</v>
      </c>
      <c r="D17" s="26" t="s">
        <v>2</v>
      </c>
      <c r="E17" s="8">
        <v>1528.54</v>
      </c>
      <c r="F17" s="9">
        <f t="shared" si="0"/>
        <v>61.14</v>
      </c>
      <c r="G17" s="9">
        <v>2</v>
      </c>
      <c r="H17" s="10">
        <f t="shared" si="1"/>
        <v>1465.4</v>
      </c>
      <c r="I17" s="15">
        <v>87</v>
      </c>
      <c r="J17" s="15">
        <v>273</v>
      </c>
      <c r="L17" s="21"/>
      <c r="M17" s="20"/>
    </row>
    <row r="18" spans="1:13" ht="19.5" customHeight="1">
      <c r="A18" s="7">
        <v>17</v>
      </c>
      <c r="B18" s="7" t="s">
        <v>29</v>
      </c>
      <c r="C18" s="25" t="s">
        <v>57</v>
      </c>
      <c r="D18" s="25" t="s">
        <v>28</v>
      </c>
      <c r="E18" s="8">
        <v>6114.16</v>
      </c>
      <c r="F18" s="9">
        <f t="shared" si="0"/>
        <v>244.57</v>
      </c>
      <c r="G18" s="9">
        <v>2</v>
      </c>
      <c r="H18" s="10">
        <f t="shared" si="1"/>
        <v>5867.59</v>
      </c>
      <c r="I18" s="15">
        <v>88</v>
      </c>
      <c r="J18" s="15">
        <v>274</v>
      </c>
      <c r="L18" s="21"/>
      <c r="M18" s="20"/>
    </row>
    <row r="19" spans="1:13" ht="15" customHeight="1">
      <c r="A19" s="7"/>
      <c r="B19" s="7"/>
      <c r="C19" s="30" t="s">
        <v>49</v>
      </c>
      <c r="D19" s="25"/>
      <c r="E19" s="11">
        <f>SUM(E2:E18)</f>
        <v>100883.64</v>
      </c>
      <c r="F19" s="11">
        <f>SUM(F2:F18)</f>
        <v>4035.3900000000003</v>
      </c>
      <c r="G19" s="11">
        <f>SUM(G2:G18)</f>
        <v>34</v>
      </c>
      <c r="H19" s="12">
        <f>SUM(H2:H18)</f>
        <v>96814.24999999997</v>
      </c>
      <c r="I19" s="15"/>
      <c r="J19" s="15"/>
      <c r="L19" s="21"/>
      <c r="M19" s="20"/>
    </row>
    <row r="20" spans="5:8" ht="15" customHeight="1">
      <c r="E20" s="14"/>
      <c r="H20" s="13"/>
    </row>
    <row r="21" spans="6:8" ht="12">
      <c r="F21" s="22"/>
      <c r="H21" s="13"/>
    </row>
    <row r="22" spans="5:9" ht="12">
      <c r="E22" s="14"/>
      <c r="H22" s="13"/>
      <c r="I22" s="14"/>
    </row>
    <row r="23" spans="5:9" ht="12">
      <c r="E23" s="14"/>
      <c r="I23" s="14"/>
    </row>
    <row r="24" ht="12">
      <c r="E24" s="14"/>
    </row>
    <row r="25" ht="12">
      <c r="E25" s="14"/>
    </row>
    <row r="26" ht="12">
      <c r="E26" s="14"/>
    </row>
    <row r="27" ht="12">
      <c r="E27" s="14"/>
    </row>
    <row r="28" ht="12">
      <c r="E28" s="14"/>
    </row>
    <row r="29" ht="12">
      <c r="E29" s="14"/>
    </row>
    <row r="30" ht="12">
      <c r="E30" s="14"/>
    </row>
    <row r="31" ht="12">
      <c r="E31" s="14"/>
    </row>
    <row r="32" ht="12">
      <c r="E32" s="14"/>
    </row>
    <row r="33" ht="12">
      <c r="E33" s="14"/>
    </row>
    <row r="34" ht="12">
      <c r="E34" s="14"/>
    </row>
    <row r="35" ht="12">
      <c r="E35" s="14"/>
    </row>
    <row r="36" ht="12">
      <c r="E36" s="14"/>
    </row>
    <row r="37" ht="12">
      <c r="E37" s="14"/>
    </row>
    <row r="38" ht="12">
      <c r="E38" s="14"/>
    </row>
    <row r="39" ht="12">
      <c r="E39" s="14"/>
    </row>
  </sheetData>
  <sheetProtection/>
  <printOptions gridLines="1"/>
  <pageMargins left="0" right="0" top="0.7480314960629921" bottom="0.5511811023622047" header="0.31496062992125984" footer="0.31496062992125984"/>
  <pageSetup horizontalDpi="600" verticalDpi="600" orientation="landscape" paperSize="9" r:id="rId1"/>
  <headerFooter>
    <oddHeader>&amp;CCAP. 1466  SEZIONI  PRIMAVERA - Contributo a.sc. 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2016-07-27T10:43:15Z</cp:lastPrinted>
  <dcterms:created xsi:type="dcterms:W3CDTF">2016-06-01T13:41:25Z</dcterms:created>
  <dcterms:modified xsi:type="dcterms:W3CDTF">2016-07-27T10:44:23Z</dcterms:modified>
  <cp:category/>
  <cp:version/>
  <cp:contentType/>
  <cp:contentStatus/>
</cp:coreProperties>
</file>