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Questa_cartella_di_lavoro"/>
  <workbookProtection lockStructure="1"/>
  <bookViews>
    <workbookView xWindow="0" yWindow="0" windowWidth="15480" windowHeight="11640"/>
  </bookViews>
  <sheets>
    <sheet name="Domanda conferma" sheetId="6" r:id="rId1"/>
    <sheet name="Scheda punteggio" sheetId="1" r:id="rId2"/>
    <sheet name="Istruzioni" sheetId="7" r:id="rId3"/>
  </sheets>
  <externalReferences>
    <externalReference r:id="rId4"/>
  </externalReferences>
  <definedNames>
    <definedName name="_xlnm.Print_Area" localSheetId="1">'Scheda punteggio'!$A$1:$AM$107</definedName>
    <definedName name="clconcorso">#REF!</definedName>
  </definedNames>
  <calcPr calcId="145621"/>
</workbook>
</file>

<file path=xl/calcChain.xml><?xml version="1.0" encoding="utf-8"?>
<calcChain xmlns="http://schemas.openxmlformats.org/spreadsheetml/2006/main">
  <c r="F8" i="1" l="1"/>
  <c r="AM18" i="1"/>
  <c r="AL18" i="1"/>
  <c r="AK18" i="1"/>
  <c r="AJ18" i="1"/>
  <c r="AI18" i="1"/>
  <c r="AH18" i="1"/>
  <c r="AG18" i="1"/>
  <c r="AF18" i="1"/>
  <c r="AE18" i="1"/>
  <c r="AD18" i="1"/>
  <c r="AC18" i="1"/>
  <c r="AB18" i="1"/>
  <c r="AA18" i="1"/>
  <c r="Z18" i="1"/>
  <c r="Y18" i="1"/>
  <c r="X18" i="1"/>
  <c r="W18" i="1"/>
  <c r="V18" i="1"/>
  <c r="U18" i="1"/>
  <c r="T18" i="1"/>
  <c r="S18" i="1"/>
  <c r="R18" i="1"/>
  <c r="Q18" i="1"/>
  <c r="P18" i="1"/>
  <c r="O18" i="1"/>
  <c r="N18" i="1"/>
  <c r="M18" i="1"/>
  <c r="L18" i="1"/>
  <c r="K18"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AM14" i="1"/>
  <c r="AL14" i="1"/>
  <c r="AK14" i="1"/>
  <c r="AJ14" i="1"/>
  <c r="AI14" i="1"/>
  <c r="AH14" i="1"/>
  <c r="AG14" i="1"/>
  <c r="AF14" i="1"/>
  <c r="AE14" i="1"/>
  <c r="AD14" i="1"/>
  <c r="AC14" i="1"/>
  <c r="AB14" i="1"/>
  <c r="AA14" i="1"/>
  <c r="Z14" i="1"/>
  <c r="Y14" i="1"/>
  <c r="X14" i="1"/>
  <c r="W14" i="1"/>
  <c r="V14" i="1"/>
  <c r="U14" i="1"/>
  <c r="T14" i="1"/>
  <c r="S14" i="1"/>
  <c r="R14" i="1"/>
  <c r="Q14" i="1"/>
  <c r="P14" i="1"/>
  <c r="O14" i="1"/>
  <c r="N14" i="1"/>
  <c r="M14" i="1"/>
  <c r="L14" i="1"/>
  <c r="K14" i="1"/>
  <c r="AM12" i="1"/>
  <c r="AL12" i="1"/>
  <c r="AK12" i="1"/>
  <c r="AJ12" i="1"/>
  <c r="AI12" i="1"/>
  <c r="AH12" i="1"/>
  <c r="AE12" i="1"/>
  <c r="AD12" i="1"/>
  <c r="AB12" i="1"/>
  <c r="AA12" i="1"/>
  <c r="Z12" i="1"/>
  <c r="Y12" i="1"/>
  <c r="X12" i="1"/>
  <c r="W12" i="1"/>
  <c r="V12" i="1"/>
  <c r="U12" i="1"/>
  <c r="T12" i="1"/>
  <c r="S12" i="1"/>
  <c r="R12" i="1"/>
  <c r="Q12" i="1"/>
  <c r="P12" i="1"/>
  <c r="O12" i="1"/>
  <c r="N12" i="1"/>
  <c r="M12" i="1"/>
  <c r="L12" i="1"/>
  <c r="K12" i="1"/>
  <c r="J12" i="1"/>
  <c r="I12" i="1"/>
  <c r="H12" i="1"/>
  <c r="G12" i="1"/>
  <c r="F12" i="1"/>
  <c r="E12" i="1"/>
  <c r="AM10" i="1"/>
  <c r="AL10" i="1"/>
  <c r="AK10" i="1"/>
  <c r="AJ10" i="1"/>
  <c r="AI10" i="1"/>
  <c r="AG10" i="1"/>
  <c r="AD10" i="1"/>
  <c r="AC10" i="1"/>
  <c r="AB10" i="1"/>
  <c r="AA10" i="1"/>
  <c r="Z10" i="1"/>
  <c r="Y10" i="1"/>
  <c r="X10" i="1"/>
  <c r="W10" i="1"/>
  <c r="V10" i="1"/>
  <c r="U10" i="1"/>
  <c r="T10" i="1"/>
  <c r="S10" i="1"/>
  <c r="R10" i="1"/>
  <c r="Q10" i="1"/>
  <c r="P10" i="1"/>
  <c r="O10" i="1"/>
  <c r="N10" i="1"/>
  <c r="M10" i="1"/>
  <c r="L10" i="1"/>
  <c r="K10" i="1"/>
  <c r="J10" i="1"/>
  <c r="I10" i="1"/>
  <c r="H10" i="1"/>
  <c r="G10" i="1"/>
  <c r="F10" i="1"/>
  <c r="AM8" i="1"/>
  <c r="AL8" i="1"/>
  <c r="AJ8" i="1"/>
  <c r="AH8" i="1"/>
  <c r="C8" i="1"/>
  <c r="AE8" i="1" l="1"/>
  <c r="T6" i="1"/>
  <c r="B6" i="1"/>
  <c r="AK28" i="1"/>
  <c r="AK30" i="1"/>
  <c r="AK33" i="1"/>
  <c r="AK36" i="1"/>
  <c r="AK39" i="1"/>
  <c r="AK42" i="1"/>
  <c r="P23" i="6" l="1"/>
  <c r="AK91" i="1" l="1"/>
  <c r="AK54" i="1"/>
  <c r="AK69" i="1"/>
  <c r="AK51" i="1"/>
  <c r="AK48" i="1" l="1"/>
  <c r="AK45" i="1"/>
  <c r="AV73" i="1" l="1"/>
  <c r="AU73" i="1"/>
  <c r="AV72" i="1"/>
  <c r="AU72" i="1"/>
  <c r="AK66" i="1"/>
  <c r="AV71" i="1"/>
  <c r="AU71" i="1"/>
  <c r="AU96" i="1"/>
  <c r="AV96" i="1"/>
  <c r="AV55" i="1"/>
  <c r="AU55" i="1"/>
  <c r="AV54" i="1"/>
  <c r="AU54" i="1"/>
  <c r="AV53" i="1"/>
  <c r="AU53" i="1"/>
  <c r="AK87" i="1" l="1"/>
  <c r="AK84" i="1"/>
  <c r="AK81" i="1"/>
  <c r="AK78" i="1"/>
  <c r="AK75" i="1"/>
  <c r="AK72" i="1"/>
  <c r="AU13" i="1"/>
  <c r="AS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62" i="1"/>
  <c r="AU63" i="1"/>
  <c r="AU64" i="1"/>
  <c r="AU65" i="1"/>
  <c r="AU66" i="1"/>
  <c r="AU67" i="1"/>
  <c r="AU68" i="1"/>
  <c r="AU69" i="1"/>
  <c r="AU70" i="1"/>
  <c r="AU74" i="1"/>
  <c r="AU75" i="1"/>
  <c r="AU76" i="1"/>
  <c r="AT78" i="1"/>
  <c r="AT79" i="1"/>
  <c r="AT80" i="1"/>
  <c r="AT81" i="1"/>
  <c r="AT82" i="1"/>
  <c r="AT83" i="1"/>
  <c r="AT84" i="1"/>
  <c r="AT85" i="1"/>
  <c r="AT86" i="1"/>
  <c r="AT87" i="1"/>
  <c r="AT88" i="1"/>
  <c r="AT89" i="1"/>
  <c r="AT90" i="1"/>
  <c r="AT91" i="1"/>
  <c r="AU92" i="1"/>
  <c r="AU93" i="1"/>
  <c r="AU94" i="1"/>
  <c r="AU97" i="1"/>
  <c r="AU98" i="1"/>
  <c r="AU99" i="1"/>
  <c r="AU100" i="1"/>
  <c r="AU101" i="1"/>
  <c r="AU102" i="1"/>
  <c r="AU103" i="1"/>
  <c r="AU104" i="1"/>
  <c r="AU105" i="1"/>
  <c r="AU106" i="1"/>
  <c r="AU107" i="1"/>
  <c r="AU108" i="1"/>
  <c r="AU109" i="1"/>
  <c r="AU110" i="1"/>
  <c r="AU111" i="1"/>
  <c r="AU112" i="1"/>
  <c r="AU113" i="1"/>
  <c r="AU114" i="1"/>
  <c r="AU115" i="1"/>
  <c r="AU116" i="1"/>
  <c r="AU117" i="1"/>
  <c r="AU118" i="1"/>
  <c r="AU119" i="1"/>
  <c r="AU120" i="1"/>
  <c r="AU121" i="1"/>
  <c r="AU122" i="1"/>
  <c r="AU123" i="1"/>
  <c r="AU124" i="1"/>
  <c r="AU125" i="1"/>
  <c r="AU126" i="1"/>
  <c r="AU127" i="1"/>
  <c r="AU128" i="1"/>
  <c r="AU129" i="1"/>
  <c r="AU130" i="1"/>
  <c r="AU131" i="1"/>
  <c r="AU132" i="1"/>
  <c r="AU133" i="1"/>
  <c r="AU12" i="1"/>
  <c r="AV9" i="1"/>
  <c r="AV10" i="1"/>
  <c r="AV11" i="1"/>
  <c r="AV12" i="1"/>
  <c r="AV13" i="1"/>
  <c r="AT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62" i="1"/>
  <c r="AV63" i="1"/>
  <c r="AV64" i="1"/>
  <c r="AV65" i="1"/>
  <c r="AV66" i="1"/>
  <c r="AV67" i="1"/>
  <c r="AV68" i="1"/>
  <c r="AV69" i="1"/>
  <c r="AV70" i="1"/>
  <c r="AV74" i="1"/>
  <c r="AV75" i="1"/>
  <c r="AV76" i="1"/>
  <c r="AU77" i="1"/>
  <c r="AU78" i="1"/>
  <c r="AU79" i="1"/>
  <c r="AU80" i="1"/>
  <c r="AU81" i="1"/>
  <c r="AU82" i="1"/>
  <c r="AU83" i="1"/>
  <c r="AU84" i="1"/>
  <c r="AU85" i="1"/>
  <c r="AU86" i="1"/>
  <c r="AU87" i="1"/>
  <c r="AU88" i="1"/>
  <c r="AU89" i="1"/>
  <c r="AU90" i="1"/>
  <c r="AU91" i="1"/>
  <c r="AV92" i="1"/>
  <c r="AV93" i="1"/>
  <c r="AV94" i="1"/>
  <c r="AV97" i="1"/>
  <c r="AV98" i="1"/>
  <c r="AV99" i="1"/>
  <c r="AV100" i="1"/>
  <c r="AV101" i="1"/>
  <c r="AV102" i="1"/>
  <c r="AV103" i="1"/>
  <c r="AV104" i="1"/>
  <c r="AV105" i="1"/>
  <c r="AV106" i="1"/>
  <c r="AV107" i="1"/>
  <c r="AV108" i="1"/>
  <c r="AV109" i="1"/>
  <c r="AV110" i="1"/>
  <c r="AV111" i="1"/>
  <c r="AV112" i="1"/>
  <c r="AV113" i="1"/>
  <c r="AV114" i="1"/>
  <c r="AV115" i="1"/>
  <c r="AV116" i="1"/>
  <c r="AV117" i="1"/>
  <c r="AV118" i="1"/>
  <c r="AV119" i="1"/>
  <c r="AV120" i="1"/>
  <c r="AV121" i="1"/>
  <c r="AV122" i="1"/>
  <c r="AV123" i="1"/>
  <c r="AV124" i="1"/>
  <c r="AV125" i="1"/>
  <c r="AV126" i="1"/>
  <c r="AV127" i="1"/>
  <c r="AV128" i="1"/>
  <c r="AV129" i="1"/>
  <c r="AV130" i="1"/>
  <c r="AV131" i="1"/>
  <c r="AV132" i="1"/>
  <c r="AV133" i="1"/>
  <c r="AV134" i="1"/>
  <c r="AV135" i="1"/>
  <c r="AV136" i="1"/>
  <c r="AV137" i="1"/>
  <c r="AV138" i="1"/>
  <c r="AV139" i="1"/>
  <c r="AV140" i="1"/>
  <c r="AV141" i="1"/>
  <c r="AV142" i="1"/>
  <c r="AV143" i="1"/>
  <c r="AV144" i="1"/>
  <c r="AV145" i="1"/>
  <c r="AV146" i="1"/>
  <c r="AV147" i="1"/>
  <c r="AV148" i="1"/>
  <c r="AV149" i="1"/>
  <c r="AV150" i="1"/>
  <c r="AV151" i="1"/>
  <c r="AV152" i="1"/>
  <c r="AV153" i="1"/>
  <c r="AV154" i="1"/>
  <c r="AV155" i="1"/>
  <c r="AV156" i="1"/>
  <c r="AV157" i="1"/>
  <c r="AV158" i="1"/>
  <c r="AV159" i="1"/>
  <c r="AV8" i="1"/>
  <c r="AK63" i="1"/>
  <c r="AK57" i="1" l="1"/>
  <c r="AJ94" i="1" s="1"/>
</calcChain>
</file>

<file path=xl/sharedStrings.xml><?xml version="1.0" encoding="utf-8"?>
<sst xmlns="http://schemas.openxmlformats.org/spreadsheetml/2006/main" count="204" uniqueCount="130">
  <si>
    <r>
      <t>ALLEGA I SEGUENTI DOCUMENTI</t>
    </r>
    <r>
      <rPr>
        <b/>
        <sz val="8"/>
        <rFont val="Arial Narrow"/>
        <family val="2"/>
      </rPr>
      <t>:</t>
    </r>
  </si>
  <si>
    <t>IL</t>
  </si>
  <si>
    <t>)</t>
  </si>
  <si>
    <t>(</t>
  </si>
  <si>
    <t>/</t>
  </si>
  <si>
    <t>PROV.</t>
  </si>
  <si>
    <t>A</t>
  </si>
  <si>
    <t xml:space="preserve">RESIDENTE A </t>
  </si>
  <si>
    <t>C.A.P.</t>
  </si>
  <si>
    <t xml:space="preserve">COMUNE </t>
  </si>
  <si>
    <t>INDIRIZZO</t>
  </si>
  <si>
    <t>TEL.</t>
  </si>
  <si>
    <t>CLASSE DI CONCORSO DI TITOLARITÀ</t>
  </si>
  <si>
    <t xml:space="preserve">VIA/PIAZZA </t>
  </si>
  <si>
    <t xml:space="preserve">N° </t>
  </si>
  <si>
    <t>ANNI</t>
  </si>
  <si>
    <t>PUNTI</t>
  </si>
  <si>
    <t>N°</t>
  </si>
  <si>
    <t xml:space="preserve">NAT </t>
  </si>
  <si>
    <t>1.</t>
  </si>
  <si>
    <t>2.</t>
  </si>
  <si>
    <t>DATA</t>
  </si>
  <si>
    <t>IN FEDE</t>
  </si>
  <si>
    <t>FIRMA</t>
  </si>
  <si>
    <t>4.</t>
  </si>
  <si>
    <t>3.</t>
  </si>
  <si>
    <t>5.</t>
  </si>
  <si>
    <t>6.</t>
  </si>
  <si>
    <t>PROVINCIA</t>
  </si>
  <si>
    <t>RISERVATO ALL'UST</t>
  </si>
  <si>
    <r>
      <t xml:space="preserve">
</t>
    </r>
    <r>
      <rPr>
        <b/>
        <sz val="7"/>
        <color indexed="10"/>
        <rFont val="Arial Narrow"/>
        <family val="2"/>
      </rPr>
      <t/>
    </r>
  </si>
  <si>
    <t>A031</t>
  </si>
  <si>
    <t>NO</t>
  </si>
  <si>
    <t>SI</t>
  </si>
  <si>
    <t>X</t>
  </si>
  <si>
    <r>
      <t xml:space="preserve">                                                                                      </t>
    </r>
    <r>
      <rPr>
        <b/>
        <sz val="8"/>
        <rFont val="Arial Narrow"/>
        <family val="2"/>
      </rPr>
      <t>DI CUI:</t>
    </r>
    <r>
      <rPr>
        <b/>
        <sz val="8"/>
        <color indexed="10"/>
        <rFont val="Arial Narrow"/>
        <family val="2"/>
      </rPr>
      <t/>
    </r>
  </si>
  <si>
    <t xml:space="preserve">SU PICCOLE ISOLE.  </t>
  </si>
  <si>
    <t xml:space="preserve">IN PAESI IN VIA DI SVILUPPO.   </t>
  </si>
  <si>
    <t>COMPILAZIONE A CURA DELL' INTERESSATO</t>
  </si>
  <si>
    <t>COGNOME</t>
  </si>
  <si>
    <t>NOME</t>
  </si>
  <si>
    <t>ISTRUZIONI PER LA COMPILAZIONE</t>
  </si>
  <si>
    <t>Nelle caselle gialle compare il punteggio calcolato automaticamente in base ai dati inseriti</t>
  </si>
  <si>
    <t>Le caselle celesti devono essere compilate a cura del docente</t>
  </si>
  <si>
    <t>IN ALTRA PROVINCIA</t>
  </si>
  <si>
    <t>Dichiara i seguenti titoli valutabili ai sensi del C.C.N.L sulla mobilità 23/02/2015 (All. D - Tab. B Mobilità professionale docenti), al fine dell’attribuzione del punteggio per le operazioni di utilizzazione musicale</t>
  </si>
  <si>
    <r>
      <t xml:space="preserve">B1) ANNI DI SERVIZIO PRESTATI  IN POSIZIONE DI COMANDO AI SENSI DELL'ART. 5 DELLA LEGGE 603/66 NELLA SCUOLA SECONDARIA DI II GRADO SUCCESSIVAMENTE ALLA NOMINA IN RUOLO NELLA SCUOLA SECONDARIA DI I GRADO                                                   </t>
    </r>
    <r>
      <rPr>
        <b/>
        <sz val="8"/>
        <rFont val="Arial Narrow"/>
        <family val="2"/>
      </rPr>
      <t xml:space="preserve">(3 punti per ogni anno)   </t>
    </r>
    <r>
      <rPr>
        <sz val="8"/>
        <rFont val="Arial Narrow"/>
        <family val="2"/>
      </rPr>
      <t xml:space="preserve"> </t>
    </r>
  </si>
  <si>
    <t xml:space="preserve">B2) SU PICCOLE ISOLE.  </t>
  </si>
  <si>
    <r>
      <t>A) ANZIANITÀ DI SERVIZIO COMUNQUE  PRESTATO DOPO LA DECORRENZA GIURIDICA DELLA NOMINA NEL</t>
    </r>
    <r>
      <rPr>
        <b/>
        <sz val="8"/>
        <rFont val="Arial Narrow"/>
        <family val="2"/>
      </rPr>
      <t xml:space="preserve"> RUOLO DI APPARTENENZA, INCLUSO L'ANNO IN CORSO</t>
    </r>
    <r>
      <rPr>
        <sz val="8"/>
        <rFont val="Arial Narrow"/>
        <family val="2"/>
      </rPr>
      <t xml:space="preserve">                                                                                                                                              </t>
    </r>
    <r>
      <rPr>
        <b/>
        <sz val="8"/>
        <rFont val="Arial Narrow"/>
        <family val="2"/>
      </rPr>
      <t xml:space="preserve">(6 punti per ogni anno) </t>
    </r>
  </si>
  <si>
    <t xml:space="preserve">A1) SU PICCOLE ISOLE.  </t>
  </si>
  <si>
    <r>
      <t>B) ANZIANITÀ DI SERVIZIO</t>
    </r>
    <r>
      <rPr>
        <b/>
        <sz val="8"/>
        <rFont val="Arial Narrow"/>
        <family val="2"/>
      </rPr>
      <t xml:space="preserve"> PRE-RUOLO</t>
    </r>
    <r>
      <rPr>
        <sz val="8"/>
        <rFont val="Arial Narrow"/>
        <family val="2"/>
      </rPr>
      <t xml:space="preserve">  O ANNI DI RUOLO PRESTATI NELLA SCUOLA DELL'INFANZIA</t>
    </r>
    <r>
      <rPr>
        <b/>
        <sz val="8"/>
        <rFont val="Arial Narrow"/>
        <family val="2"/>
      </rPr>
      <t xml:space="preserve">  </t>
    </r>
    <r>
      <rPr>
        <sz val="8"/>
        <rFont val="Arial Narrow"/>
        <family val="2"/>
      </rPr>
      <t xml:space="preserve">E PRIMARIA </t>
    </r>
    <r>
      <rPr>
        <b/>
        <sz val="8"/>
        <rFont val="Arial Narrow"/>
        <family val="2"/>
      </rPr>
      <t xml:space="preserve">                        ( 3 punti per ogni anno)                                    </t>
    </r>
  </si>
  <si>
    <r>
      <t xml:space="preserve">B) ANZIANITÀ DERIVANTE DA DECORRENZA GIURIDICA DELLA NOMINA NEL  RUOLO DI APPARTENENZA ANTERIORE ALLA DECORRENZA ECONOMICA NON   COPERTA DA EFFETTIVO SERVIZIO E ANZIANITA' DERIVANTE  DA SERVIZIO DI RUOLO PRECEDENTEMENTE PRESTATO IN UN RUOLO (I O II GRADO) DIVERSO DA QUELLO DI APPARTENENZA                                              </t>
    </r>
    <r>
      <rPr>
        <b/>
        <sz val="8"/>
        <rFont val="Arial Narrow"/>
        <family val="2"/>
      </rPr>
      <t xml:space="preserve">(3 punti per ogni anno)  </t>
    </r>
    <r>
      <rPr>
        <sz val="8"/>
        <rFont val="Arial Narrow"/>
        <family val="2"/>
      </rPr>
      <t xml:space="preserve">  </t>
    </r>
  </si>
  <si>
    <r>
      <t>C) SERVIZIO DI RUOLO PRESTATO SENZA SOLUZIONE DI CONTINUITA'  NELLA SCUOLA DI ATTUALE SERVIZIO.                                                                                                                                                 (</t>
    </r>
    <r>
      <rPr>
        <b/>
        <sz val="8"/>
        <rFont val="Arial Narrow"/>
        <family val="2"/>
      </rPr>
      <t>Si valutano almeno 3 anni - I primi 5 anni: 2 punti per ogni anno. Tutti gli altri anni:3 punti per ogni anno</t>
    </r>
    <r>
      <rPr>
        <sz val="8"/>
        <rFont val="Arial Narrow"/>
        <family val="2"/>
      </rPr>
      <t>)</t>
    </r>
  </si>
  <si>
    <r>
      <t xml:space="preserve">D) PUNTEGGIO AGGIUNTIVO: SPETTA A CHI, A DECORRERE DALLE OPERAZIONI DI MOBILITA' PER L'A.S. 2000/2001 E FINO ALL'A.S. 2007/08 NON ABBIA PRESENTATO PER UN TRIENNIO DOMANDA DI TRASFERIMENTO O PASSAGGIO PROVINCIALE O, PUR AVENDO PRESENTATO DOMANDA, L'ABBIA REVOCATA NEI TEMPI PREVISTI.                                                                                                                                                  </t>
    </r>
    <r>
      <rPr>
        <b/>
        <sz val="8"/>
        <rFont val="Arial Narrow"/>
        <family val="2"/>
      </rPr>
      <t>(10 punti una tantum)</t>
    </r>
  </si>
  <si>
    <r>
      <rPr>
        <b/>
        <sz val="8"/>
        <color rgb="FFFF0000"/>
        <rFont val="Arial Narrow"/>
        <family val="2"/>
      </rPr>
      <t>A)</t>
    </r>
    <r>
      <rPr>
        <sz val="8"/>
        <rFont val="Arial Narrow"/>
        <family val="2"/>
      </rPr>
      <t xml:space="preserve"> NUMERO DI PROMOZIONI PER MERITO  DISTINTO.  </t>
    </r>
    <r>
      <rPr>
        <b/>
        <sz val="8"/>
        <rFont val="Arial Narrow"/>
        <family val="2"/>
      </rPr>
      <t xml:space="preserve"> (3 punti) </t>
    </r>
    <r>
      <rPr>
        <sz val="8"/>
        <rFont val="Arial Narrow"/>
        <family val="2"/>
      </rPr>
      <t xml:space="preserve">                                  </t>
    </r>
  </si>
  <si>
    <r>
      <rPr>
        <b/>
        <sz val="8"/>
        <color rgb="FFFF0000"/>
        <rFont val="Arial Narrow"/>
        <family val="2"/>
      </rPr>
      <t>B)</t>
    </r>
    <r>
      <rPr>
        <sz val="8"/>
        <rFont val="Arial Narrow"/>
        <family val="2"/>
      </rPr>
      <t xml:space="preserve"> SUPERAMENTO DI </t>
    </r>
    <r>
      <rPr>
        <b/>
        <sz val="8"/>
        <rFont val="Arial Narrow"/>
        <family val="2"/>
      </rPr>
      <t>PUBBLICO CONCORSO ORDINARIO PER TITOLI ED ESAMI</t>
    </r>
    <r>
      <rPr>
        <sz val="8"/>
        <rFont val="Arial Narrow"/>
        <family val="2"/>
      </rPr>
      <t xml:space="preserve">  RELATIVO AL  RUOLO DI APPARTENENZA O A RUOLI DI LIVELLO PARI O SUPERIORE.  </t>
    </r>
    <r>
      <rPr>
        <b/>
        <sz val="8"/>
        <rFont val="Arial Narrow"/>
        <family val="2"/>
      </rPr>
      <t xml:space="preserve">(12 punti)   </t>
    </r>
    <r>
      <rPr>
        <sz val="8"/>
        <rFont val="Arial Narrow"/>
        <family val="2"/>
      </rPr>
      <t xml:space="preserve">                                  </t>
    </r>
  </si>
  <si>
    <r>
      <rPr>
        <b/>
        <sz val="8"/>
        <color rgb="FFFF0000"/>
        <rFont val="Arial Narrow"/>
        <family val="2"/>
      </rPr>
      <t>B1)</t>
    </r>
    <r>
      <rPr>
        <sz val="8"/>
        <rFont val="Arial Narrow"/>
        <family val="2"/>
      </rPr>
      <t xml:space="preserve"> ULTERIORI </t>
    </r>
    <r>
      <rPr>
        <b/>
        <sz val="8"/>
        <rFont val="Arial Narrow"/>
        <family val="2"/>
      </rPr>
      <t>CONCORSI PUBBLICI ORDINARI PER TITOLI ED ESAMI</t>
    </r>
    <r>
      <rPr>
        <sz val="8"/>
        <rFont val="Arial Narrow"/>
        <family val="2"/>
      </rPr>
      <t xml:space="preserve">  RELATIVI AL  RUOLO DI APPARTENENZA O A RUOLI DI LIVELLO PARI O SUPERIORE. </t>
    </r>
    <r>
      <rPr>
        <b/>
        <sz val="8"/>
        <rFont val="Arial Narrow"/>
        <family val="2"/>
      </rPr>
      <t xml:space="preserve">(6 punti per ogni concorso)   </t>
    </r>
    <r>
      <rPr>
        <sz val="8"/>
        <rFont val="Arial Narrow"/>
        <family val="2"/>
      </rPr>
      <t xml:space="preserve">                                  </t>
    </r>
  </si>
  <si>
    <r>
      <rPr>
        <b/>
        <sz val="7"/>
        <color rgb="FFFF0000"/>
        <rFont val="Arial Narrow"/>
        <family val="2"/>
      </rPr>
      <t xml:space="preserve">C) </t>
    </r>
    <r>
      <rPr>
        <sz val="7"/>
        <rFont val="Arial Narrow"/>
        <family val="2"/>
      </rPr>
      <t xml:space="preserve">NUMERO DI </t>
    </r>
    <r>
      <rPr>
        <b/>
        <sz val="7"/>
        <rFont val="Arial Narrow"/>
        <family val="2"/>
      </rPr>
      <t>DIPLOMI DI SPECIALIZZAZIONE</t>
    </r>
    <r>
      <rPr>
        <sz val="7"/>
        <rFont val="Arial Narrow"/>
        <family val="2"/>
      </rPr>
      <t xml:space="preserve"> CONSEGUITI IN CORSI </t>
    </r>
    <r>
      <rPr>
        <b/>
        <sz val="7"/>
        <rFont val="Arial Narrow"/>
        <family val="2"/>
      </rPr>
      <t>POST-LAUREA</t>
    </r>
    <r>
      <rPr>
        <sz val="7"/>
        <rFont val="Arial Narrow"/>
        <family val="2"/>
      </rPr>
      <t xml:space="preserve"> PREVISTI DAGLI STATUTI OVVERO DAL D.P.R. 162/82, OVVERO DALLA LEGGE N. 341/90 (ARTT 4,6,8) OVVERO DAL DECRETO N. 509/99 ATTIVATI DALLE UNIVERSITÀ STATALI O LIBERE OVVERO DA ISTITUTI UNIVERSITARI STATALI O PAREGGIATI OVVERO IN CORSI ATTIVATI DA AMMINISTRAZIONI E/O ISTITUTI PUBBLICI PURCHE' I TITOLI SIANO RICONOSCIUTI EQUIPOLLENTI DAI COMPETENTI ORGANISMI UNIVERSITARI, IVI COMPRESI GLI ISTITUTI DI EDUCAZIONE FISICA STATALI O PAREGGIATI, NELL'AMBITO DELLE SCIENZE DELL'EDUCAZIONE E/O NELL'AMBITO DELLE DISCIPLINE ATTUALMENTE INSEGNATE DAL DOCENTE; A TALE NUMERO VA AGGIUNTO IL NUMERO DI DIPLOMI DI PERFEZIONAMENTO POST-LAUREA, QUALORA SIANO STATI CONSEGUITI A CONCLUSIONE DI CORSI CHE PRESENTINO LE STESSE CARATTERISTICHE DEI CORSI PER IL CONSEGUIMENTO DI DIPLOMI DI SPECIALIZZAZIONE PREDETTI.   </t>
    </r>
    <r>
      <rPr>
        <sz val="8"/>
        <rFont val="Arial Narrow"/>
        <family val="2"/>
      </rPr>
      <t xml:space="preserve"> </t>
    </r>
    <r>
      <rPr>
        <b/>
        <sz val="8"/>
        <rFont val="Arial Narrow"/>
        <family val="2"/>
      </rPr>
      <t xml:space="preserve">(Durata minima biennale, esami specifici per ogni materie e esame finale- 5 punti per ogni diploma) </t>
    </r>
    <r>
      <rPr>
        <b/>
        <u/>
        <sz val="7"/>
        <color indexed="10"/>
        <rFont val="Arial Narrow"/>
        <family val="2"/>
      </rPr>
      <t/>
    </r>
  </si>
  <si>
    <r>
      <rPr>
        <b/>
        <sz val="8"/>
        <color rgb="FFFF0000"/>
        <rFont val="Arial Narrow"/>
        <family val="2"/>
      </rPr>
      <t>D)</t>
    </r>
    <r>
      <rPr>
        <sz val="8"/>
        <rFont val="Arial Narrow"/>
        <family val="2"/>
      </rPr>
      <t xml:space="preserve"> NUMERO DI  DIPLOMI UNIVERSITARI (LAUREA DI PRIMO LIVELLO O BREVE O DIPLOMA ISEF) CONSEGUITI OLTRE AL TITOLO DI STUDIO ATTUALMENTE NECESSARIO PER L'ACCESSO AL RUOLO DI APPARTENENZA. </t>
    </r>
    <r>
      <rPr>
        <b/>
        <sz val="8"/>
        <rFont val="Arial Narrow"/>
        <family val="2"/>
      </rPr>
      <t xml:space="preserve">                                                (3 punti per ogni titolo)</t>
    </r>
  </si>
  <si>
    <r>
      <rPr>
        <b/>
        <sz val="8"/>
        <color rgb="FFFF0000"/>
        <rFont val="Arial Narrow"/>
        <family val="2"/>
      </rPr>
      <t xml:space="preserve">E) </t>
    </r>
    <r>
      <rPr>
        <sz val="8"/>
        <rFont val="Arial Narrow"/>
        <family val="2"/>
      </rPr>
      <t xml:space="preserve">NUMERO DI </t>
    </r>
    <r>
      <rPr>
        <b/>
        <sz val="8"/>
        <rFont val="Arial Narrow"/>
        <family val="2"/>
      </rPr>
      <t>CORSI DI PERFEZIONAMENTO</t>
    </r>
    <r>
      <rPr>
        <sz val="8"/>
        <rFont val="Arial Narrow"/>
        <family val="2"/>
      </rPr>
      <t xml:space="preserve"> POST-LAUREA E/O MASTER DI DURATA NON INFERIORE AD UN ANNO, PREVISTI DAGLI STATUTI OVVERO DAL D.P.R. 162/82, OVVERO DALLA LEGGE N. 341/90 (ARTT 4,6,8) OVVERO DAL DECRETO N. 509/99 ATTIVATI DALLE UNIVERSITÀ STATALI O LIBERE OVVERO DA ISTITUTI UNIVERSITARI STATALI O PAREGGIATI, IVI COMPRESI GLI ISTITUTI DI EDUCAZIONE FISICA STATALI O PAREGGIATI, NELL'AMBITO DELLE SCIENZE DELL'EDUCAZIONE E/O NELL'AMBITO DELLE DISCIPLINE ATTUALMENTE INSEGNATE DAL DOCENTE. </t>
    </r>
    <r>
      <rPr>
        <b/>
        <sz val="8"/>
        <rFont val="Arial Narrow"/>
        <family val="2"/>
      </rPr>
      <t xml:space="preserve"> (1 punto per ogni corso - valutabile 1 solo corso per anno - Dall'a.s. 2005/2006 incluso in poi sono valutabili solo i corsi di 1500 h pari a 60 CFU). </t>
    </r>
  </si>
  <si>
    <r>
      <rPr>
        <b/>
        <sz val="8"/>
        <color rgb="FFFF0000"/>
        <rFont val="Arial Narrow"/>
        <family val="2"/>
      </rPr>
      <t>F)</t>
    </r>
    <r>
      <rPr>
        <sz val="8"/>
        <rFont val="Arial Narrow"/>
        <family val="2"/>
      </rPr>
      <t xml:space="preserve"> NUMERO DI DIPLOMI DI LAUREA CON CORSO DI DURATA ALMENO QUADRIENNALE (IVI COMPRESO IL DIPLOMA DI LAUREA IN SCIENZE MOTORIE), PER OGNI DIPLOMA DI LAUREA MAGISTRALE (SPECIALISTICA), DI ACCADEMIA DI BELLE ARTI,DI CONSERVATORIO DI MUSICA,D'ISTITUTO SUPERIORE D'EDUCAZIONE FISICA,CONSEGUITI OLTRE AL TITOLO DI STUDIO NECESSARIO PER  L'ACCESSO AL RUOLO D'APPARTENENZA                </t>
    </r>
    <r>
      <rPr>
        <b/>
        <sz val="8"/>
        <rFont val="Arial Narrow"/>
        <family val="2"/>
      </rPr>
      <t xml:space="preserve"> (5 punti per diploma)     </t>
    </r>
    <r>
      <rPr>
        <sz val="8"/>
        <rFont val="Arial Narrow"/>
        <family val="2"/>
      </rPr>
      <t xml:space="preserve">             </t>
    </r>
  </si>
  <si>
    <r>
      <rPr>
        <b/>
        <sz val="8"/>
        <color rgb="FFFF0000"/>
        <rFont val="Arial Narrow"/>
        <family val="2"/>
      </rPr>
      <t>I)</t>
    </r>
    <r>
      <rPr>
        <sz val="8"/>
        <rFont val="Arial Narrow"/>
        <family val="2"/>
      </rPr>
      <t xml:space="preserve"> NUMERO DI PARTECIPAZIONI AI NUOVI </t>
    </r>
    <r>
      <rPr>
        <b/>
        <sz val="8"/>
        <rFont val="Arial Narrow"/>
        <family val="2"/>
      </rPr>
      <t xml:space="preserve">ESAMI DI STATO. </t>
    </r>
    <r>
      <rPr>
        <sz val="8"/>
        <rFont val="Arial Narrow"/>
        <family val="2"/>
      </rPr>
      <t xml:space="preserve"> </t>
    </r>
    <r>
      <rPr>
        <b/>
        <sz val="8"/>
        <rFont val="Arial Narrow"/>
        <family val="2"/>
      </rPr>
      <t xml:space="preserve">                                                                                                          (1 punto per ogni esame - validi solo gli anni 1998/99, 1999/00 e 2000/01)</t>
    </r>
  </si>
  <si>
    <r>
      <t xml:space="preserve">ANZIANITA’ DI SERVIZIO (TIT. I TAB B.)  </t>
    </r>
    <r>
      <rPr>
        <b/>
        <u/>
        <sz val="10"/>
        <color indexed="18"/>
        <rFont val="Arial Narrow"/>
        <family val="2"/>
      </rPr>
      <t>-  SI CONSIDERA  ANCHE L'ANNO IN CORSO</t>
    </r>
  </si>
  <si>
    <t>TITOLI GENERALI (TIT.  II DELLA TAB.B)</t>
  </si>
  <si>
    <t>TOT. TIT. I</t>
  </si>
  <si>
    <t>TOT. TIT. II</t>
  </si>
  <si>
    <t>TOTALE PUNTI (TIT. I+TIT.II)</t>
  </si>
  <si>
    <t>CONTINUITA</t>
  </si>
  <si>
    <r>
      <rPr>
        <b/>
        <sz val="8"/>
        <color rgb="FFFF0000"/>
        <rFont val="Arial Narrow"/>
        <family val="2"/>
      </rPr>
      <t xml:space="preserve">G) </t>
    </r>
    <r>
      <rPr>
        <sz val="8"/>
        <rFont val="Arial Narrow"/>
        <family val="2"/>
      </rPr>
      <t>CONSEGUIMENTO DEL "</t>
    </r>
    <r>
      <rPr>
        <b/>
        <sz val="8"/>
        <rFont val="Arial Narrow"/>
        <family val="2"/>
      </rPr>
      <t>DOTTORATO DI RICERCA"</t>
    </r>
    <r>
      <rPr>
        <sz val="8"/>
        <rFont val="Arial Narrow"/>
        <family val="2"/>
      </rPr>
      <t xml:space="preserve">.           </t>
    </r>
    <r>
      <rPr>
        <b/>
        <sz val="8"/>
        <rFont val="Arial Narrow"/>
        <family val="2"/>
      </rPr>
      <t xml:space="preserve">                      (5 punti per ogni dottorato)     </t>
    </r>
  </si>
  <si>
    <t>di cui</t>
  </si>
  <si>
    <t>SCUOLA E COMUNE DI TITOLARITA'</t>
  </si>
  <si>
    <t>EDUCAZIONE MUSICALE II GRADO</t>
  </si>
  <si>
    <t>A032</t>
  </si>
  <si>
    <t>EDUCAZIONE MUSICALE I GRADO</t>
  </si>
  <si>
    <t xml:space="preserve"> X</t>
  </si>
  <si>
    <t>AA77</t>
  </si>
  <si>
    <t>ARPA</t>
  </si>
  <si>
    <t>AB77</t>
  </si>
  <si>
    <t>CHITARRA</t>
  </si>
  <si>
    <t>AC77</t>
  </si>
  <si>
    <t>CLARINETTO</t>
  </si>
  <si>
    <t>AD77</t>
  </si>
  <si>
    <t>CORNO</t>
  </si>
  <si>
    <t>AE77</t>
  </si>
  <si>
    <t>FAGOTTO</t>
  </si>
  <si>
    <t>AF77</t>
  </si>
  <si>
    <t>FISARMONICA</t>
  </si>
  <si>
    <t>AG77</t>
  </si>
  <si>
    <t>FLAUTO</t>
  </si>
  <si>
    <t>AH77</t>
  </si>
  <si>
    <t>OBOE</t>
  </si>
  <si>
    <t>AI77</t>
  </si>
  <si>
    <t>PERCUSSIONI</t>
  </si>
  <si>
    <t>AJ77</t>
  </si>
  <si>
    <t>PIANOFORTE</t>
  </si>
  <si>
    <t>AK77</t>
  </si>
  <si>
    <t>SAXOFONO</t>
  </si>
  <si>
    <t>AL77</t>
  </si>
  <si>
    <t>TROMBA</t>
  </si>
  <si>
    <t>AM77</t>
  </si>
  <si>
    <t>VIOLINO</t>
  </si>
  <si>
    <t>AN77</t>
  </si>
  <si>
    <t>VIOLONCELLO</t>
  </si>
  <si>
    <t>Esecuzione e interpretazione</t>
  </si>
  <si>
    <t>(indicare la specialità strumentale)</t>
  </si>
  <si>
    <t>Laboratorio di musica d'insieme</t>
  </si>
  <si>
    <t>Teoria, analisi e composizione</t>
  </si>
  <si>
    <t>Storia della musica</t>
  </si>
  <si>
    <t>Tecnologie musicali</t>
  </si>
  <si>
    <t>CHIEDE</t>
  </si>
  <si>
    <t xml:space="preserve">
DOMANDA UTILIZZAZIONE MUSICALE 
RICHIESTA CONFERMA
 DOCENTI TITOLARI A031 - A032 - A077
</t>
  </si>
  <si>
    <t xml:space="preserve">UTILIZZATA NELL'A.S. 2014/15 PRESSO    </t>
  </si>
  <si>
    <t>PER I SEGUENTI INSEGNAMENTI</t>
  </si>
  <si>
    <t>PER ORE:</t>
  </si>
  <si>
    <r>
      <t xml:space="preserve">ai sensi dell’art. 6 bis comma 11 dell'ipotesi di CCNI sulle Utilizzazione e Assegnazioni provvisorie 2015/16 e delle note ministeriali 7113/13, 6870/14 e 7210/14, </t>
    </r>
    <r>
      <rPr>
        <b/>
        <sz val="11"/>
        <rFont val="Times New Roman"/>
        <family val="1"/>
      </rPr>
      <t>di essere confermato/a per l’anno scolastico 2015/16</t>
    </r>
    <r>
      <rPr>
        <sz val="11"/>
        <rFont val="Times New Roman"/>
        <family val="1"/>
      </rPr>
      <t xml:space="preserve"> sulla</t>
    </r>
    <r>
      <rPr>
        <b/>
        <sz val="11"/>
        <rFont val="Times New Roman"/>
        <family val="1"/>
      </rPr>
      <t xml:space="preserve"> quota oraria</t>
    </r>
    <r>
      <rPr>
        <sz val="11"/>
        <rFont val="Times New Roman"/>
        <family val="1"/>
      </rPr>
      <t xml:space="preserve"> relativa agli insegnamenti assegnati per l'utilizzazione nell'anno scolastico 2014/15 presso lo stesso istituto. </t>
    </r>
  </si>
  <si>
    <t xml:space="preserve">
SCHEDA PUNTEGGIO conferma MUSICALE
ISTRUZIONE SECONDARIA DI II GRADO
a.s. 2015/16 
</t>
  </si>
  <si>
    <t xml:space="preserve">Per entrambi i fogli vale la seguente legenda relativa al colore delle caselle: </t>
  </si>
  <si>
    <t>Le caselle verdi devono essere compilate a cura del docente selezionando dal menu a tendina</t>
  </si>
  <si>
    <t xml:space="preserve">Per facilitare la compilazione tutte le celle sono bloccate ad eccezione di quelle compilabili dal docente (celesti e verdi). </t>
  </si>
  <si>
    <t xml:space="preserve">Pertanto si può utilizzare il tasto TAB per spostarsi da una cella all'altra. </t>
  </si>
  <si>
    <r>
      <t>2) Compilare la "</t>
    </r>
    <r>
      <rPr>
        <b/>
        <sz val="11"/>
        <rFont val="Arial"/>
        <family val="2"/>
      </rPr>
      <t>SCHEDA PUNTEGGIO</t>
    </r>
    <r>
      <rPr>
        <sz val="11"/>
        <rFont val="Arial"/>
        <family val="2"/>
      </rPr>
      <t xml:space="preserve">": </t>
    </r>
  </si>
  <si>
    <t>-</t>
  </si>
  <si>
    <t xml:space="preserve"> i dati anagrafici sono già riportati dal foglio excel in automatico; </t>
  </si>
  <si>
    <t>compilare la sezione "ANZIANTITA' DI SERVIZIO" e "TITOLI GENERALI" inserendo i dati nelle caselle celesti;</t>
  </si>
  <si>
    <t>nelle caselle gialle comparirà in automatico il punteggio calcolato secondo il CCNI sulla mobilità professionale;</t>
  </si>
  <si>
    <t xml:space="preserve"> dell'anzianità di servizio e dei titoli dichiarati nella tabella. </t>
  </si>
  <si>
    <t xml:space="preserve">inserire data e firma (per la firma è sufficiente indicare Nome e Cognome). </t>
  </si>
  <si>
    <r>
      <t>Il file è composto da due fogli:</t>
    </r>
    <r>
      <rPr>
        <b/>
        <sz val="11"/>
        <rFont val="Arial"/>
        <family val="2"/>
      </rPr>
      <t xml:space="preserve"> "DOMANDA CONFERMA"</t>
    </r>
    <r>
      <rPr>
        <sz val="11"/>
        <rFont val="Arial"/>
        <family val="2"/>
      </rPr>
      <t xml:space="preserve"> e </t>
    </r>
    <r>
      <rPr>
        <b/>
        <sz val="11"/>
        <rFont val="Arial"/>
        <family val="2"/>
      </rPr>
      <t>"SCHEDA PUNTEGGIO"</t>
    </r>
  </si>
  <si>
    <r>
      <t xml:space="preserve">1) Compilare prima la </t>
    </r>
    <r>
      <rPr>
        <b/>
        <sz val="11"/>
        <rFont val="Arial"/>
        <family val="2"/>
      </rPr>
      <t>"DOMANDA CONFERMA"</t>
    </r>
    <r>
      <rPr>
        <sz val="11"/>
        <rFont val="Arial"/>
        <family val="2"/>
      </rPr>
      <t xml:space="preserve"> inserendo i dati anagrafici e quelli sull'insegnamento richiesto.</t>
    </r>
  </si>
  <si>
    <t>infine elencare gli allegati. Si ricorda che è sufficiente  allegare una autocertificazione ai sensi del DPR 445/2000 a supporto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</si>
</sst>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43" x14ac:knownFonts="1">
    <font>
      <sz val="10"/>
      <name val="Arial"/>
    </font>
    <font>
      <b/>
      <sz val="8"/>
      <name val="Arial Narrow"/>
      <family val="2"/>
    </font>
    <font>
      <b/>
      <sz val="10"/>
      <name val="Arial Narrow"/>
      <family val="2"/>
    </font>
    <font>
      <b/>
      <sz val="7"/>
      <name val="Arial Narrow"/>
      <family val="2"/>
    </font>
    <font>
      <b/>
      <sz val="5"/>
      <name val="Arial Narrow"/>
      <family val="2"/>
    </font>
    <font>
      <sz val="8"/>
      <name val="Arial"/>
      <family val="2"/>
    </font>
    <font>
      <b/>
      <sz val="8"/>
      <color indexed="10"/>
      <name val="Arial Narrow"/>
      <family val="2"/>
    </font>
    <font>
      <b/>
      <sz val="7"/>
      <color indexed="10"/>
      <name val="Arial Narrow"/>
      <family val="2"/>
    </font>
    <font>
      <b/>
      <sz val="8"/>
      <color indexed="18"/>
      <name val="Arial Narrow"/>
      <family val="2"/>
    </font>
    <font>
      <b/>
      <sz val="10"/>
      <color indexed="18"/>
      <name val="Arial Narrow"/>
      <family val="2"/>
    </font>
    <font>
      <b/>
      <u/>
      <sz val="10"/>
      <color indexed="18"/>
      <name val="Arial Narrow"/>
      <family val="2"/>
    </font>
    <font>
      <sz val="10"/>
      <name val="Arial"/>
      <family val="2"/>
    </font>
    <font>
      <b/>
      <sz val="5"/>
      <color indexed="10"/>
      <name val="Arial Narrow"/>
      <family val="2"/>
    </font>
    <font>
      <b/>
      <u/>
      <sz val="7"/>
      <color indexed="10"/>
      <name val="Arial Narrow"/>
      <family val="2"/>
    </font>
    <font>
      <b/>
      <sz val="9"/>
      <name val="Arial Narrow"/>
      <family val="2"/>
    </font>
    <font>
      <b/>
      <sz val="6"/>
      <name val="Arial Narrow"/>
      <family val="2"/>
    </font>
    <font>
      <sz val="8"/>
      <name val="Arial Narrow"/>
      <family val="2"/>
    </font>
    <font>
      <sz val="7"/>
      <name val="Arial Narrow"/>
      <family val="2"/>
    </font>
    <font>
      <i/>
      <sz val="8"/>
      <name val="Arial Narrow"/>
      <family val="2"/>
    </font>
    <font>
      <i/>
      <sz val="10"/>
      <name val="Arial"/>
      <family val="2"/>
    </font>
    <font>
      <sz val="10"/>
      <name val="Arial"/>
      <family val="2"/>
    </font>
    <font>
      <b/>
      <sz val="9"/>
      <color indexed="18"/>
      <name val="Arial Narrow"/>
      <family val="2"/>
    </font>
    <font>
      <sz val="9"/>
      <name val="Arial"/>
      <family val="2"/>
    </font>
    <font>
      <sz val="8"/>
      <name val="Tahoma"/>
      <family val="2"/>
    </font>
    <font>
      <b/>
      <sz val="12"/>
      <color indexed="10"/>
      <name val="Arial Narrow"/>
      <family val="2"/>
    </font>
    <font>
      <sz val="2"/>
      <color indexed="9"/>
      <name val="Arial"/>
      <family val="2"/>
    </font>
    <font>
      <b/>
      <sz val="8"/>
      <color rgb="FFFF0000"/>
      <name val="Arial Narrow"/>
      <family val="2"/>
    </font>
    <font>
      <b/>
      <sz val="7"/>
      <color rgb="FFFF0000"/>
      <name val="Arial Narrow"/>
      <family val="2"/>
    </font>
    <font>
      <sz val="10"/>
      <color indexed="18"/>
      <name val="Arial Narrow"/>
      <family val="2"/>
    </font>
    <font>
      <sz val="11"/>
      <name val="Arial"/>
      <family val="2"/>
    </font>
    <font>
      <b/>
      <sz val="11"/>
      <name val="Arial"/>
      <family val="2"/>
    </font>
    <font>
      <b/>
      <sz val="10"/>
      <name val="Times New Roman"/>
      <family val="1"/>
    </font>
    <font>
      <sz val="11"/>
      <color theme="1"/>
      <name val="Times New Roman"/>
      <family val="1"/>
    </font>
    <font>
      <sz val="10"/>
      <color theme="1"/>
      <name val="Times New Roman"/>
      <family val="1"/>
    </font>
    <font>
      <sz val="10"/>
      <name val="Times New Roman"/>
      <family val="1"/>
    </font>
    <font>
      <sz val="11"/>
      <name val="Times New Roman"/>
      <family val="1"/>
    </font>
    <font>
      <b/>
      <sz val="11"/>
      <name val="Times New Roman"/>
      <family val="1"/>
    </font>
    <font>
      <sz val="11"/>
      <color theme="1"/>
      <name val="Arial Narrow"/>
      <family val="2"/>
    </font>
    <font>
      <sz val="10"/>
      <color theme="1"/>
      <name val="Arial Narrow"/>
      <family val="2"/>
    </font>
    <font>
      <sz val="10"/>
      <name val="Arial Narrow"/>
      <family val="2"/>
    </font>
    <font>
      <sz val="11"/>
      <color rgb="FFFF0000"/>
      <name val="Arial Narrow"/>
      <family val="2"/>
    </font>
    <font>
      <b/>
      <sz val="11"/>
      <color theme="1"/>
      <name val="Arial Narrow"/>
      <family val="2"/>
    </font>
    <font>
      <b/>
      <sz val="10"/>
      <color theme="1"/>
      <name val="Arial Narrow"/>
      <family val="2"/>
    </font>
  </fonts>
  <fills count="11">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53"/>
        <bgColor indexed="64"/>
      </patternFill>
    </fill>
    <fill>
      <patternFill patternType="solid">
        <fgColor indexed="27"/>
        <bgColor indexed="64"/>
      </patternFill>
    </fill>
    <fill>
      <patternFill patternType="solid">
        <fgColor rgb="FFFFFF99"/>
        <bgColor indexed="64"/>
      </patternFill>
    </fill>
    <fill>
      <patternFill patternType="solid">
        <fgColor theme="9" tint="0.39997558519241921"/>
        <bgColor indexed="64"/>
      </patternFill>
    </fill>
    <fill>
      <patternFill patternType="solid">
        <fgColor theme="0"/>
        <bgColor indexed="64"/>
      </patternFill>
    </fill>
    <fill>
      <patternFill patternType="solid">
        <fgColor rgb="FFB7FFFF"/>
        <bgColor indexed="64"/>
      </patternFill>
    </fill>
  </fills>
  <borders count="31">
    <border>
      <left/>
      <right/>
      <top/>
      <bottom/>
      <diagonal/>
    </border>
    <border>
      <left/>
      <right/>
      <top style="dotted">
        <color indexed="64"/>
      </top>
      <bottom/>
      <diagonal/>
    </border>
    <border>
      <left/>
      <right/>
      <top/>
      <bottom style="hair">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dotted">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2">
    <xf numFmtId="0" fontId="0" fillId="0" borderId="0" xfId="0"/>
    <xf numFmtId="0" fontId="22" fillId="0" borderId="0" xfId="0" applyFont="1" applyAlignment="1" applyProtection="1">
      <alignment horizontal="center" vertical="center"/>
      <protection hidden="1"/>
    </xf>
    <xf numFmtId="0" fontId="0" fillId="0" borderId="0" xfId="0" applyAlignment="1" applyProtection="1">
      <alignment horizontal="center"/>
      <protection hidden="1"/>
    </xf>
    <xf numFmtId="0" fontId="23" fillId="0" borderId="0" xfId="0" applyNumberFormat="1" applyFont="1" applyFill="1" applyProtection="1">
      <protection hidden="1"/>
    </xf>
    <xf numFmtId="0" fontId="0" fillId="0" borderId="0" xfId="0" applyProtection="1">
      <protection hidden="1"/>
    </xf>
    <xf numFmtId="0" fontId="0" fillId="0" borderId="0" xfId="0" applyFill="1" applyAlignment="1" applyProtection="1">
      <alignment horizontal="center"/>
      <protection hidden="1"/>
    </xf>
    <xf numFmtId="0" fontId="0" fillId="0" borderId="0" xfId="0" applyFill="1" applyProtection="1">
      <protection hidden="1"/>
    </xf>
    <xf numFmtId="0" fontId="22" fillId="0" borderId="0" xfId="0" applyFont="1" applyFill="1" applyAlignment="1" applyProtection="1">
      <alignment horizontal="center" vertical="center"/>
      <protection hidden="1"/>
    </xf>
    <xf numFmtId="0" fontId="22" fillId="5" borderId="0" xfId="0" applyFont="1" applyFill="1" applyAlignment="1" applyProtection="1">
      <alignment horizontal="center" vertical="center" wrapText="1"/>
      <protection hidden="1"/>
    </xf>
    <xf numFmtId="49" fontId="0" fillId="2" borderId="0" xfId="0" applyNumberFormat="1" applyFill="1" applyAlignment="1" applyProtection="1">
      <alignment horizontal="center"/>
      <protection hidden="1"/>
    </xf>
    <xf numFmtId="1" fontId="0" fillId="2" borderId="0" xfId="0" applyNumberFormat="1" applyFill="1" applyAlignment="1" applyProtection="1">
      <alignment horizontal="center"/>
      <protection hidden="1"/>
    </xf>
    <xf numFmtId="0" fontId="16" fillId="0" borderId="0" xfId="0" applyFont="1" applyProtection="1">
      <protection hidden="1"/>
    </xf>
    <xf numFmtId="0" fontId="16" fillId="0" borderId="0" xfId="0" applyFont="1" applyFill="1" applyProtection="1">
      <protection hidden="1"/>
    </xf>
    <xf numFmtId="0" fontId="0" fillId="2" borderId="0" xfId="0" applyFill="1" applyProtection="1">
      <protection hidden="1"/>
    </xf>
    <xf numFmtId="1" fontId="0" fillId="0" borderId="0" xfId="0" applyNumberFormat="1" applyFill="1" applyProtection="1">
      <protection hidden="1"/>
    </xf>
    <xf numFmtId="0" fontId="2" fillId="0" borderId="0" xfId="0" applyFont="1" applyAlignment="1" applyProtection="1">
      <alignment wrapText="1"/>
      <protection hidden="1"/>
    </xf>
    <xf numFmtId="0" fontId="2" fillId="0" borderId="0" xfId="0" applyFont="1" applyProtection="1">
      <protection hidden="1"/>
    </xf>
    <xf numFmtId="0" fontId="2" fillId="0" borderId="0" xfId="0" applyFont="1" applyBorder="1" applyAlignment="1" applyProtection="1">
      <protection hidden="1"/>
    </xf>
    <xf numFmtId="0" fontId="2" fillId="0" borderId="0" xfId="0" applyFont="1" applyBorder="1" applyProtection="1">
      <protection hidden="1"/>
    </xf>
    <xf numFmtId="49" fontId="2" fillId="0" borderId="0" xfId="0" applyNumberFormat="1" applyFont="1" applyAlignment="1" applyProtection="1">
      <alignment horizontal="center"/>
      <protection hidden="1"/>
    </xf>
    <xf numFmtId="0" fontId="2" fillId="0" borderId="0" xfId="0" applyFont="1" applyFill="1" applyBorder="1" applyAlignment="1" applyProtection="1">
      <protection hidden="1"/>
    </xf>
    <xf numFmtId="0" fontId="2" fillId="0" borderId="0" xfId="0" applyFont="1" applyAlignment="1" applyProtection="1">
      <protection hidden="1"/>
    </xf>
    <xf numFmtId="0" fontId="20" fillId="0" borderId="0" xfId="0" applyFont="1" applyFill="1" applyProtection="1">
      <protection hidden="1"/>
    </xf>
    <xf numFmtId="0" fontId="11" fillId="0" borderId="0" xfId="0" applyFont="1" applyFill="1" applyProtection="1">
      <protection hidden="1"/>
    </xf>
    <xf numFmtId="0" fontId="11" fillId="0" borderId="0" xfId="0" applyFont="1" applyProtection="1">
      <protection hidden="1"/>
    </xf>
    <xf numFmtId="0" fontId="0" fillId="0" borderId="0" xfId="0" applyBorder="1" applyProtection="1">
      <protection hidden="1"/>
    </xf>
    <xf numFmtId="0" fontId="1" fillId="0" borderId="0" xfId="0" applyFont="1" applyBorder="1" applyAlignment="1" applyProtection="1">
      <protection hidden="1"/>
    </xf>
    <xf numFmtId="0" fontId="1" fillId="0" borderId="3" xfId="0" applyFont="1" applyBorder="1" applyAlignment="1" applyProtection="1">
      <protection hidden="1"/>
    </xf>
    <xf numFmtId="0" fontId="2" fillId="0" borderId="3" xfId="0" applyFont="1" applyBorder="1" applyProtection="1">
      <protection hidden="1"/>
    </xf>
    <xf numFmtId="0" fontId="2" fillId="0" borderId="4" xfId="0" applyFont="1" applyBorder="1" applyProtection="1">
      <protection hidden="1"/>
    </xf>
    <xf numFmtId="0" fontId="0" fillId="0" borderId="5" xfId="0" applyBorder="1" applyProtection="1">
      <protection hidden="1"/>
    </xf>
    <xf numFmtId="0" fontId="2" fillId="0" borderId="7" xfId="0" applyFont="1" applyBorder="1" applyProtection="1">
      <protection hidden="1"/>
    </xf>
    <xf numFmtId="0" fontId="2" fillId="0" borderId="8" xfId="0" applyFont="1" applyBorder="1" applyProtection="1">
      <protection hidden="1"/>
    </xf>
    <xf numFmtId="0" fontId="1" fillId="0" borderId="3" xfId="0" applyFont="1" applyBorder="1" applyProtection="1">
      <protection hidden="1"/>
    </xf>
    <xf numFmtId="0" fontId="15" fillId="0" borderId="6" xfId="0" applyFont="1" applyBorder="1" applyProtection="1">
      <protection hidden="1"/>
    </xf>
    <xf numFmtId="0" fontId="15" fillId="0" borderId="0" xfId="0" applyFont="1" applyBorder="1" applyProtection="1">
      <protection hidden="1"/>
    </xf>
    <xf numFmtId="1" fontId="1" fillId="0" borderId="0" xfId="0" applyNumberFormat="1" applyFont="1" applyBorder="1" applyProtection="1">
      <protection hidden="1"/>
    </xf>
    <xf numFmtId="0" fontId="1" fillId="0" borderId="0" xfId="0" applyFont="1" applyBorder="1" applyProtection="1">
      <protection hidden="1"/>
    </xf>
    <xf numFmtId="0" fontId="1" fillId="0" borderId="9" xfId="0" applyFont="1" applyBorder="1" applyProtection="1">
      <protection hidden="1"/>
    </xf>
    <xf numFmtId="0" fontId="1" fillId="0" borderId="10" xfId="0" applyFont="1" applyBorder="1" applyProtection="1">
      <protection hidden="1"/>
    </xf>
    <xf numFmtId="0" fontId="1" fillId="0" borderId="11" xfId="0" applyFont="1" applyBorder="1" applyProtection="1">
      <protection hidden="1"/>
    </xf>
    <xf numFmtId="0" fontId="1" fillId="0" borderId="6" xfId="0" applyFont="1" applyBorder="1" applyProtection="1">
      <protection hidden="1"/>
    </xf>
    <xf numFmtId="0" fontId="5" fillId="0" borderId="0" xfId="0" applyFont="1" applyBorder="1" applyProtection="1">
      <protection hidden="1"/>
    </xf>
    <xf numFmtId="0" fontId="5" fillId="0" borderId="4" xfId="0" applyFont="1" applyBorder="1" applyProtection="1">
      <protection hidden="1"/>
    </xf>
    <xf numFmtId="0" fontId="5" fillId="0" borderId="3" xfId="0" applyFont="1" applyBorder="1" applyProtection="1">
      <protection hidden="1"/>
    </xf>
    <xf numFmtId="0" fontId="5" fillId="0" borderId="10" xfId="0" applyFont="1" applyBorder="1" applyProtection="1">
      <protection hidden="1"/>
    </xf>
    <xf numFmtId="0" fontId="5" fillId="0" borderId="11" xfId="0" applyFont="1" applyBorder="1" applyProtection="1">
      <protection hidden="1"/>
    </xf>
    <xf numFmtId="0" fontId="2" fillId="0" borderId="9" xfId="0" applyFont="1" applyBorder="1" applyProtection="1">
      <protection hidden="1"/>
    </xf>
    <xf numFmtId="0" fontId="2" fillId="0" borderId="10" xfId="0" applyFont="1" applyBorder="1" applyProtection="1">
      <protection hidden="1"/>
    </xf>
    <xf numFmtId="0" fontId="2" fillId="0" borderId="12" xfId="0" applyFont="1" applyBorder="1" applyProtection="1">
      <protection hidden="1"/>
    </xf>
    <xf numFmtId="0" fontId="2" fillId="0" borderId="11" xfId="0" applyFont="1" applyBorder="1" applyProtection="1">
      <protection hidden="1"/>
    </xf>
    <xf numFmtId="0" fontId="0" fillId="0" borderId="10" xfId="0" applyBorder="1" applyProtection="1">
      <protection hidden="1"/>
    </xf>
    <xf numFmtId="0" fontId="0" fillId="0" borderId="11" xfId="0" applyBorder="1" applyProtection="1">
      <protection hidden="1"/>
    </xf>
    <xf numFmtId="0" fontId="1" fillId="0" borderId="7" xfId="0" applyFont="1" applyBorder="1" applyProtection="1">
      <protection hidden="1"/>
    </xf>
    <xf numFmtId="0" fontId="1" fillId="0" borderId="8" xfId="0" applyFont="1" applyBorder="1" applyProtection="1">
      <protection hidden="1"/>
    </xf>
    <xf numFmtId="0" fontId="1" fillId="0" borderId="4" xfId="0" applyFont="1" applyBorder="1" applyProtection="1">
      <protection hidden="1"/>
    </xf>
    <xf numFmtId="0" fontId="5" fillId="0" borderId="8" xfId="0" applyFont="1" applyBorder="1" applyProtection="1">
      <protection hidden="1"/>
    </xf>
    <xf numFmtId="0" fontId="2" fillId="0" borderId="6" xfId="0" applyFont="1" applyBorder="1" applyProtection="1">
      <protection hidden="1"/>
    </xf>
    <xf numFmtId="0" fontId="2" fillId="0" borderId="13" xfId="0" applyFont="1" applyFill="1" applyBorder="1" applyProtection="1">
      <protection hidden="1"/>
    </xf>
    <xf numFmtId="0" fontId="0" fillId="0" borderId="13" xfId="0" applyFill="1" applyBorder="1" applyProtection="1">
      <protection hidden="1"/>
    </xf>
    <xf numFmtId="0" fontId="2" fillId="0" borderId="0" xfId="0" applyFont="1" applyBorder="1" applyAlignment="1" applyProtection="1">
      <alignment horizontal="right"/>
      <protection hidden="1"/>
    </xf>
    <xf numFmtId="0" fontId="2" fillId="0" borderId="0" xfId="0" applyNumberFormat="1" applyFont="1" applyFill="1" applyBorder="1" applyAlignment="1" applyProtection="1">
      <protection hidden="1"/>
    </xf>
    <xf numFmtId="0" fontId="5" fillId="0" borderId="0" xfId="0" applyFont="1" applyProtection="1">
      <protection hidden="1"/>
    </xf>
    <xf numFmtId="49" fontId="2" fillId="0" borderId="0" xfId="0" applyNumberFormat="1" applyFont="1" applyBorder="1" applyAlignment="1" applyProtection="1">
      <alignment horizontal="right"/>
      <protection hidden="1"/>
    </xf>
    <xf numFmtId="49" fontId="2" fillId="0" borderId="0" xfId="0" applyNumberFormat="1" applyFont="1" applyFill="1" applyBorder="1" applyAlignment="1" applyProtection="1">
      <alignment horizontal="right"/>
      <protection hidden="1"/>
    </xf>
    <xf numFmtId="49" fontId="2" fillId="0" borderId="0" xfId="0" applyNumberFormat="1" applyFont="1" applyAlignment="1" applyProtection="1">
      <alignment horizontal="right"/>
      <protection hidden="1"/>
    </xf>
    <xf numFmtId="0" fontId="1" fillId="0" borderId="0" xfId="0" applyFont="1" applyAlignment="1" applyProtection="1">
      <alignment horizontal="right"/>
      <protection hidden="1"/>
    </xf>
    <xf numFmtId="0" fontId="2" fillId="0" borderId="14" xfId="0" applyFont="1" applyBorder="1" applyProtection="1">
      <protection hidden="1"/>
    </xf>
    <xf numFmtId="0" fontId="0" fillId="0" borderId="14" xfId="0" applyBorder="1" applyProtection="1">
      <protection hidden="1"/>
    </xf>
    <xf numFmtId="0" fontId="2" fillId="0" borderId="0" xfId="0" applyFont="1" applyFill="1" applyBorder="1" applyProtection="1">
      <protection hidden="1"/>
    </xf>
    <xf numFmtId="0" fontId="20" fillId="0" borderId="0" xfId="0" applyFont="1" applyAlignment="1" applyProtection="1">
      <alignment horizontal="center"/>
      <protection hidden="1"/>
    </xf>
    <xf numFmtId="0" fontId="9" fillId="4" borderId="7" xfId="0" applyNumberFormat="1" applyFont="1" applyFill="1" applyBorder="1" applyAlignment="1" applyProtection="1">
      <protection hidden="1"/>
    </xf>
    <xf numFmtId="0" fontId="9" fillId="4" borderId="4" xfId="0" applyNumberFormat="1" applyFont="1" applyFill="1" applyBorder="1" applyAlignment="1" applyProtection="1">
      <protection hidden="1"/>
    </xf>
    <xf numFmtId="0" fontId="2" fillId="4" borderId="9" xfId="0" applyNumberFormat="1" applyFont="1" applyFill="1" applyBorder="1" applyAlignment="1" applyProtection="1">
      <protection hidden="1"/>
    </xf>
    <xf numFmtId="0" fontId="2" fillId="4" borderId="12" xfId="0" applyNumberFormat="1" applyFont="1" applyFill="1" applyBorder="1" applyAlignment="1" applyProtection="1">
      <protection hidden="1"/>
    </xf>
    <xf numFmtId="0" fontId="2" fillId="4" borderId="10" xfId="0" applyNumberFormat="1" applyFont="1" applyFill="1" applyBorder="1" applyAlignment="1" applyProtection="1">
      <protection hidden="1"/>
    </xf>
    <xf numFmtId="0" fontId="2" fillId="4" borderId="11" xfId="0" applyNumberFormat="1" applyFont="1" applyFill="1" applyBorder="1" applyAlignment="1" applyProtection="1">
      <protection hidden="1"/>
    </xf>
    <xf numFmtId="0" fontId="0" fillId="4" borderId="4" xfId="0" applyFill="1" applyBorder="1" applyProtection="1">
      <protection hidden="1"/>
    </xf>
    <xf numFmtId="0" fontId="2" fillId="4" borderId="9" xfId="0" applyFont="1" applyFill="1" applyBorder="1" applyProtection="1">
      <protection hidden="1"/>
    </xf>
    <xf numFmtId="0" fontId="0" fillId="4" borderId="10" xfId="0" applyFill="1" applyBorder="1" applyProtection="1">
      <protection hidden="1"/>
    </xf>
    <xf numFmtId="0" fontId="2" fillId="0" borderId="9" xfId="0" applyFont="1" applyFill="1" applyBorder="1" applyAlignment="1" applyProtection="1">
      <alignment horizontal="right"/>
      <protection hidden="1"/>
    </xf>
    <xf numFmtId="0" fontId="2" fillId="0" borderId="10" xfId="0" applyFont="1" applyFill="1" applyBorder="1" applyAlignment="1" applyProtection="1">
      <alignment horizontal="right"/>
      <protection hidden="1"/>
    </xf>
    <xf numFmtId="0" fontId="2" fillId="0" borderId="11" xfId="0" applyFont="1" applyFill="1" applyBorder="1" applyAlignment="1" applyProtection="1">
      <alignment horizontal="right"/>
      <protection hidden="1"/>
    </xf>
    <xf numFmtId="0" fontId="18" fillId="0" borderId="10"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19" fillId="0" borderId="3" xfId="0" applyFont="1" applyBorder="1" applyAlignment="1" applyProtection="1">
      <alignment vertical="center" wrapText="1"/>
      <protection hidden="1"/>
    </xf>
    <xf numFmtId="0" fontId="1" fillId="0" borderId="0" xfId="0" applyFont="1" applyBorder="1" applyAlignment="1" applyProtection="1">
      <alignment vertical="center" wrapText="1"/>
      <protection hidden="1"/>
    </xf>
    <xf numFmtId="0" fontId="16" fillId="0" borderId="0" xfId="0" applyFont="1" applyBorder="1" applyAlignment="1" applyProtection="1">
      <alignment vertical="center" wrapText="1"/>
      <protection hidden="1"/>
    </xf>
    <xf numFmtId="0" fontId="0" fillId="4" borderId="11" xfId="0" applyFill="1" applyBorder="1" applyProtection="1">
      <protection hidden="1"/>
    </xf>
    <xf numFmtId="0" fontId="0" fillId="0" borderId="10" xfId="0" applyFill="1" applyBorder="1" applyAlignment="1" applyProtection="1">
      <alignment horizontal="right"/>
      <protection hidden="1"/>
    </xf>
    <xf numFmtId="0" fontId="1" fillId="0" borderId="0" xfId="0" applyFont="1" applyFill="1" applyBorder="1" applyAlignment="1" applyProtection="1">
      <protection hidden="1"/>
    </xf>
    <xf numFmtId="0" fontId="0" fillId="0" borderId="0" xfId="0" applyFill="1" applyBorder="1" applyProtection="1">
      <protection hidden="1"/>
    </xf>
    <xf numFmtId="0" fontId="1" fillId="0" borderId="0" xfId="0" applyFont="1" applyBorder="1" applyAlignment="1" applyProtection="1">
      <alignment horizontal="left" vertical="center"/>
      <protection hidden="1"/>
    </xf>
    <xf numFmtId="0" fontId="9" fillId="0" borderId="0" xfId="0"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1" fillId="0" borderId="6" xfId="0" applyFont="1" applyBorder="1" applyAlignment="1" applyProtection="1">
      <alignment vertical="center" wrapText="1"/>
      <protection hidden="1"/>
    </xf>
    <xf numFmtId="0" fontId="16" fillId="0" borderId="6" xfId="0" applyFont="1" applyBorder="1" applyAlignment="1" applyProtection="1">
      <alignment vertical="center" wrapText="1"/>
      <protection hidden="1"/>
    </xf>
    <xf numFmtId="0" fontId="16" fillId="0" borderId="3" xfId="0" applyFont="1" applyBorder="1" applyAlignment="1" applyProtection="1">
      <alignment vertical="center" wrapText="1"/>
      <protection hidden="1"/>
    </xf>
    <xf numFmtId="0" fontId="0" fillId="0" borderId="3" xfId="0" applyBorder="1" applyProtection="1">
      <protection hidden="1"/>
    </xf>
    <xf numFmtId="49" fontId="1" fillId="0" borderId="0" xfId="0" applyNumberFormat="1" applyFont="1" applyFill="1" applyBorder="1" applyAlignment="1" applyProtection="1">
      <alignment horizontal="center"/>
      <protection hidden="1"/>
    </xf>
    <xf numFmtId="0" fontId="1" fillId="0" borderId="6" xfId="0" applyFont="1" applyFill="1" applyBorder="1" applyAlignment="1" applyProtection="1">
      <alignment horizontal="center"/>
      <protection hidden="1"/>
    </xf>
    <xf numFmtId="0" fontId="2" fillId="0" borderId="10" xfId="0" applyFont="1" applyFill="1" applyBorder="1" applyAlignment="1" applyProtection="1">
      <alignment horizontal="left"/>
      <protection hidden="1"/>
    </xf>
    <xf numFmtId="0" fontId="12" fillId="0" borderId="8" xfId="0" applyFont="1" applyFill="1" applyBorder="1" applyAlignment="1" applyProtection="1">
      <alignment horizontal="right" vertical="top"/>
      <protection hidden="1"/>
    </xf>
    <xf numFmtId="0" fontId="2" fillId="0" borderId="0" xfId="0" applyFont="1" applyAlignment="1" applyProtection="1">
      <alignment horizontal="left"/>
      <protection hidden="1"/>
    </xf>
    <xf numFmtId="0" fontId="6" fillId="0" borderId="0" xfId="0" applyFont="1" applyFill="1" applyBorder="1" applyAlignment="1" applyProtection="1">
      <alignment vertical="top"/>
      <protection hidden="1"/>
    </xf>
    <xf numFmtId="0" fontId="2" fillId="0" borderId="6" xfId="0" applyFont="1" applyFill="1" applyBorder="1" applyAlignment="1" applyProtection="1">
      <protection hidden="1"/>
    </xf>
    <xf numFmtId="0" fontId="2" fillId="0" borderId="9" xfId="0" applyFont="1" applyFill="1" applyBorder="1" applyAlignment="1" applyProtection="1">
      <protection hidden="1"/>
    </xf>
    <xf numFmtId="0" fontId="2" fillId="0" borderId="10" xfId="0" applyFont="1" applyFill="1" applyBorder="1" applyAlignment="1" applyProtection="1">
      <protection hidden="1"/>
    </xf>
    <xf numFmtId="0" fontId="2" fillId="0" borderId="12" xfId="0" applyFont="1" applyFill="1" applyBorder="1" applyAlignment="1" applyProtection="1">
      <protection hidden="1"/>
    </xf>
    <xf numFmtId="0" fontId="2" fillId="0" borderId="7" xfId="0" applyFont="1" applyFill="1" applyBorder="1" applyAlignment="1" applyProtection="1">
      <protection hidden="1"/>
    </xf>
    <xf numFmtId="0" fontId="2" fillId="0" borderId="8" xfId="0" applyFont="1" applyFill="1" applyBorder="1" applyAlignment="1" applyProtection="1">
      <protection hidden="1"/>
    </xf>
    <xf numFmtId="0" fontId="2" fillId="0" borderId="11" xfId="0" applyFont="1" applyFill="1" applyBorder="1" applyAlignment="1" applyProtection="1">
      <protection hidden="1"/>
    </xf>
    <xf numFmtId="0" fontId="0" fillId="0" borderId="10" xfId="0" applyFill="1" applyBorder="1" applyAlignment="1" applyProtection="1">
      <protection hidden="1"/>
    </xf>
    <xf numFmtId="0" fontId="12" fillId="0" borderId="0" xfId="0" applyFont="1" applyFill="1" applyBorder="1" applyAlignment="1" applyProtection="1">
      <alignment horizontal="right" vertical="top"/>
      <protection hidden="1"/>
    </xf>
    <xf numFmtId="0" fontId="12" fillId="0" borderId="0" xfId="0" applyFont="1" applyFill="1" applyBorder="1" applyAlignment="1" applyProtection="1">
      <alignment horizontal="right" vertical="center"/>
      <protection hidden="1"/>
    </xf>
    <xf numFmtId="0" fontId="12" fillId="0" borderId="0" xfId="0" applyFont="1" applyFill="1" applyBorder="1" applyAlignment="1" applyProtection="1">
      <alignment horizontal="right"/>
      <protection hidden="1"/>
    </xf>
    <xf numFmtId="0" fontId="6" fillId="0" borderId="10" xfId="0" applyFont="1" applyFill="1" applyBorder="1" applyAlignment="1" applyProtection="1">
      <alignment vertical="top"/>
      <protection hidden="1"/>
    </xf>
    <xf numFmtId="0" fontId="0" fillId="0" borderId="12" xfId="0" applyBorder="1" applyProtection="1">
      <protection hidden="1"/>
    </xf>
    <xf numFmtId="0" fontId="6" fillId="0" borderId="8" xfId="0" applyFont="1" applyFill="1" applyBorder="1" applyAlignment="1" applyProtection="1">
      <alignment vertical="top"/>
      <protection hidden="1"/>
    </xf>
    <xf numFmtId="0" fontId="6" fillId="0" borderId="4" xfId="0" applyFont="1" applyFill="1" applyBorder="1" applyAlignment="1" applyProtection="1">
      <alignment vertical="top"/>
      <protection hidden="1"/>
    </xf>
    <xf numFmtId="0" fontId="6" fillId="0" borderId="3" xfId="0" applyFont="1" applyFill="1" applyBorder="1" applyAlignment="1" applyProtection="1">
      <alignment vertical="top"/>
      <protection hidden="1"/>
    </xf>
    <xf numFmtId="0" fontId="6" fillId="0" borderId="11" xfId="0" applyFont="1" applyFill="1" applyBorder="1" applyAlignment="1" applyProtection="1">
      <alignment vertical="top"/>
      <protection hidden="1"/>
    </xf>
    <xf numFmtId="0" fontId="15" fillId="0" borderId="10" xfId="0" applyFont="1" applyFill="1" applyBorder="1" applyAlignment="1" applyProtection="1">
      <alignment horizontal="left"/>
      <protection hidden="1"/>
    </xf>
    <xf numFmtId="0" fontId="0" fillId="0" borderId="11" xfId="0" applyFill="1" applyBorder="1" applyAlignment="1" applyProtection="1">
      <alignment horizontal="right"/>
      <protection hidden="1"/>
    </xf>
    <xf numFmtId="0" fontId="1" fillId="0" borderId="9" xfId="0" applyFont="1" applyBorder="1" applyAlignment="1" applyProtection="1">
      <alignment vertical="center" wrapText="1"/>
      <protection hidden="1"/>
    </xf>
    <xf numFmtId="0" fontId="1" fillId="0" borderId="10" xfId="0" applyFont="1" applyBorder="1" applyAlignment="1" applyProtection="1">
      <alignment vertical="center" wrapText="1"/>
      <protection hidden="1"/>
    </xf>
    <xf numFmtId="0" fontId="1" fillId="0" borderId="0" xfId="0" applyFont="1" applyBorder="1" applyAlignment="1" applyProtection="1">
      <alignment vertical="center"/>
      <protection hidden="1"/>
    </xf>
    <xf numFmtId="0" fontId="16" fillId="0" borderId="9" xfId="0" applyFont="1" applyBorder="1" applyAlignment="1" applyProtection="1">
      <alignment vertical="center" wrapText="1"/>
      <protection hidden="1"/>
    </xf>
    <xf numFmtId="0" fontId="16" fillId="0" borderId="10" xfId="0" applyFont="1" applyBorder="1" applyAlignment="1" applyProtection="1">
      <alignment vertical="center" wrapText="1"/>
      <protection hidden="1"/>
    </xf>
    <xf numFmtId="0" fontId="24" fillId="0" borderId="3" xfId="0" applyFont="1" applyFill="1" applyBorder="1" applyAlignment="1" applyProtection="1">
      <alignment horizontal="center" vertical="center"/>
      <protection hidden="1"/>
    </xf>
    <xf numFmtId="0" fontId="12" fillId="0" borderId="4" xfId="0" applyFont="1" applyFill="1" applyBorder="1" applyAlignment="1" applyProtection="1">
      <alignment horizontal="right" vertical="top"/>
      <protection hidden="1"/>
    </xf>
    <xf numFmtId="0" fontId="2" fillId="0" borderId="11" xfId="0" applyFont="1" applyFill="1" applyBorder="1" applyAlignment="1" applyProtection="1">
      <alignment horizontal="left"/>
      <protection hidden="1"/>
    </xf>
    <xf numFmtId="0" fontId="12" fillId="0" borderId="3" xfId="0" applyFont="1" applyFill="1" applyBorder="1" applyAlignment="1" applyProtection="1">
      <alignment horizontal="right" vertical="center"/>
      <protection hidden="1"/>
    </xf>
    <xf numFmtId="0" fontId="12" fillId="0" borderId="3" xfId="0" applyFont="1" applyFill="1" applyBorder="1" applyAlignment="1" applyProtection="1">
      <alignment horizontal="right" vertical="top"/>
      <protection hidden="1"/>
    </xf>
    <xf numFmtId="0" fontId="12" fillId="0" borderId="3" xfId="0" applyFont="1" applyFill="1" applyBorder="1" applyAlignment="1" applyProtection="1">
      <alignment horizontal="right"/>
      <protection hidden="1"/>
    </xf>
    <xf numFmtId="0" fontId="31" fillId="0" borderId="0" xfId="0" applyFont="1" applyProtection="1">
      <protection hidden="1"/>
    </xf>
    <xf numFmtId="0" fontId="32" fillId="0" borderId="0" xfId="0" applyFont="1" applyProtection="1">
      <protection hidden="1"/>
    </xf>
    <xf numFmtId="0" fontId="31" fillId="0" borderId="0" xfId="0" applyFont="1" applyAlignment="1" applyProtection="1">
      <alignment wrapText="1"/>
      <protection hidden="1"/>
    </xf>
    <xf numFmtId="0" fontId="31" fillId="0" borderId="0" xfId="0" applyFont="1" applyBorder="1" applyProtection="1">
      <protection hidden="1"/>
    </xf>
    <xf numFmtId="0" fontId="32" fillId="0" borderId="0" xfId="0" applyFont="1" applyBorder="1" applyProtection="1">
      <protection hidden="1"/>
    </xf>
    <xf numFmtId="0" fontId="32" fillId="0" borderId="0" xfId="0" applyNumberFormat="1" applyFont="1" applyAlignment="1" applyProtection="1">
      <alignment horizontal="center"/>
      <protection hidden="1"/>
    </xf>
    <xf numFmtId="0" fontId="34" fillId="0" borderId="0" xfId="0" applyFont="1" applyBorder="1" applyProtection="1">
      <protection hidden="1"/>
    </xf>
    <xf numFmtId="0" fontId="31" fillId="0" borderId="0" xfId="0" applyFont="1" applyFill="1" applyBorder="1" applyProtection="1">
      <protection hidden="1"/>
    </xf>
    <xf numFmtId="0" fontId="37" fillId="0" borderId="0" xfId="0" applyFont="1" applyBorder="1" applyProtection="1">
      <protection hidden="1"/>
    </xf>
    <xf numFmtId="0" fontId="37" fillId="0" borderId="0" xfId="0" applyFont="1" applyProtection="1">
      <protection hidden="1"/>
    </xf>
    <xf numFmtId="0" fontId="2" fillId="0" borderId="0" xfId="0" applyFont="1" applyAlignment="1" applyProtection="1">
      <alignment horizontal="right"/>
      <protection hidden="1"/>
    </xf>
    <xf numFmtId="0" fontId="2" fillId="0" borderId="0" xfId="0" applyNumberFormat="1" applyFont="1" applyBorder="1" applyAlignment="1" applyProtection="1">
      <protection hidden="1"/>
    </xf>
    <xf numFmtId="0" fontId="2" fillId="0" borderId="0" xfId="0" applyNumberFormat="1" applyFont="1" applyProtection="1">
      <protection hidden="1"/>
    </xf>
    <xf numFmtId="0" fontId="2" fillId="0" borderId="0" xfId="0" applyNumberFormat="1" applyFont="1" applyBorder="1" applyProtection="1">
      <protection hidden="1"/>
    </xf>
    <xf numFmtId="0" fontId="4" fillId="0" borderId="0" xfId="0" applyNumberFormat="1" applyFont="1" applyBorder="1" applyAlignment="1" applyProtection="1">
      <protection hidden="1"/>
    </xf>
    <xf numFmtId="0" fontId="2" fillId="0" borderId="0" xfId="0" applyNumberFormat="1" applyFont="1" applyBorder="1" applyAlignment="1" applyProtection="1">
      <alignment horizontal="center"/>
      <protection hidden="1"/>
    </xf>
    <xf numFmtId="0" fontId="2" fillId="0" borderId="0" xfId="0" applyNumberFormat="1" applyFont="1" applyAlignment="1" applyProtection="1">
      <alignment horizontal="left"/>
      <protection hidden="1"/>
    </xf>
    <xf numFmtId="0" fontId="4" fillId="0" borderId="0" xfId="0" applyNumberFormat="1" applyFont="1" applyBorder="1" applyAlignment="1" applyProtection="1">
      <alignment vertical="top"/>
      <protection hidden="1"/>
    </xf>
    <xf numFmtId="0" fontId="2" fillId="0" borderId="0" xfId="0" applyNumberFormat="1" applyFont="1" applyAlignment="1" applyProtection="1">
      <protection hidden="1"/>
    </xf>
    <xf numFmtId="0" fontId="2" fillId="0" borderId="0" xfId="0" applyNumberFormat="1" applyFont="1" applyAlignment="1" applyProtection="1">
      <alignment horizontal="right"/>
      <protection hidden="1"/>
    </xf>
    <xf numFmtId="0" fontId="2" fillId="0" borderId="0" xfId="0" applyFont="1" applyFill="1" applyBorder="1" applyAlignment="1" applyProtection="1">
      <alignment horizontal="center"/>
      <protection hidden="1"/>
    </xf>
    <xf numFmtId="0" fontId="31" fillId="0" borderId="0" xfId="0" applyFont="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1" fillId="0" borderId="0" xfId="0" applyFont="1" applyBorder="1" applyAlignment="1" applyProtection="1">
      <alignment horizontal="left" vertical="center" wrapText="1"/>
      <protection hidden="1"/>
    </xf>
    <xf numFmtId="0" fontId="11" fillId="0" borderId="0" xfId="0" applyFont="1" applyBorder="1" applyProtection="1">
      <protection hidden="1"/>
    </xf>
    <xf numFmtId="0" fontId="1" fillId="0" borderId="0" xfId="0" applyFont="1" applyFill="1" applyBorder="1" applyAlignment="1" applyProtection="1">
      <alignment horizontal="center"/>
      <protection hidden="1"/>
    </xf>
    <xf numFmtId="0" fontId="17" fillId="0" borderId="6"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4" fillId="0" borderId="0" xfId="0" applyNumberFormat="1" applyFont="1" applyBorder="1" applyAlignment="1" applyProtection="1">
      <alignment horizontal="center" vertical="top"/>
      <protection hidden="1"/>
    </xf>
    <xf numFmtId="0" fontId="2" fillId="0" borderId="0" xfId="0" applyNumberFormat="1" applyFont="1" applyAlignment="1" applyProtection="1">
      <alignment horizontal="center"/>
      <protection hidden="1"/>
    </xf>
    <xf numFmtId="49" fontId="2" fillId="0" borderId="0" xfId="0" applyNumberFormat="1" applyFont="1" applyFill="1" applyBorder="1" applyAlignment="1" applyProtection="1">
      <alignment horizontal="center"/>
      <protection hidden="1"/>
    </xf>
    <xf numFmtId="0" fontId="2" fillId="0" borderId="0" xfId="0" applyNumberFormat="1" applyFont="1" applyFill="1" applyBorder="1" applyProtection="1">
      <protection hidden="1"/>
    </xf>
    <xf numFmtId="0" fontId="2" fillId="0" borderId="0" xfId="0" applyNumberFormat="1" applyFont="1" applyFill="1" applyBorder="1" applyAlignment="1" applyProtection="1">
      <alignment horizontal="center" vertical="center"/>
      <protection hidden="1"/>
    </xf>
    <xf numFmtId="0" fontId="37" fillId="0" borderId="0" xfId="0" applyNumberFormat="1" applyFont="1" applyBorder="1" applyProtection="1">
      <protection hidden="1"/>
    </xf>
    <xf numFmtId="0" fontId="2" fillId="7" borderId="21" xfId="0" applyNumberFormat="1" applyFont="1" applyFill="1" applyBorder="1" applyAlignment="1" applyProtection="1">
      <alignment horizontal="left" vertical="center"/>
      <protection hidden="1"/>
    </xf>
    <xf numFmtId="0" fontId="2" fillId="7" borderId="21" xfId="0" applyNumberFormat="1" applyFont="1" applyFill="1" applyBorder="1" applyAlignment="1" applyProtection="1">
      <alignment horizontal="center" vertical="center"/>
      <protection hidden="1"/>
    </xf>
    <xf numFmtId="0" fontId="39" fillId="0" borderId="0" xfId="0" applyNumberFormat="1" applyFont="1" applyProtection="1">
      <protection hidden="1"/>
    </xf>
    <xf numFmtId="0" fontId="39" fillId="0" borderId="0" xfId="0" applyNumberFormat="1" applyFont="1" applyBorder="1" applyProtection="1">
      <protection hidden="1"/>
    </xf>
    <xf numFmtId="0" fontId="2" fillId="9" borderId="0" xfId="0" applyNumberFormat="1" applyFont="1" applyFill="1" applyBorder="1" applyAlignment="1" applyProtection="1">
      <protection hidden="1"/>
    </xf>
    <xf numFmtId="0" fontId="2" fillId="0" borderId="0" xfId="0" applyFont="1" applyBorder="1" applyAlignment="1" applyProtection="1">
      <alignment horizontal="center"/>
      <protection hidden="1"/>
    </xf>
    <xf numFmtId="49" fontId="2" fillId="0" borderId="0" xfId="0" applyNumberFormat="1" applyFont="1" applyFill="1" applyBorder="1" applyAlignment="1" applyProtection="1">
      <alignment horizontal="center" vertical="center"/>
      <protection hidden="1"/>
    </xf>
    <xf numFmtId="0" fontId="38" fillId="0" borderId="0" xfId="0" applyFont="1" applyBorder="1" applyProtection="1">
      <protection hidden="1"/>
    </xf>
    <xf numFmtId="49" fontId="2" fillId="3" borderId="21" xfId="0" applyNumberFormat="1" applyFont="1" applyFill="1" applyBorder="1" applyAlignment="1" applyProtection="1">
      <alignment horizontal="left" vertical="center"/>
      <protection locked="0" hidden="1"/>
    </xf>
    <xf numFmtId="49" fontId="2" fillId="3" borderId="21" xfId="0" applyNumberFormat="1" applyFont="1" applyFill="1" applyBorder="1" applyAlignment="1" applyProtection="1">
      <alignment horizontal="center" vertical="center"/>
      <protection locked="0" hidden="1"/>
    </xf>
    <xf numFmtId="0" fontId="2" fillId="0" borderId="0" xfId="0" applyFont="1" applyBorder="1" applyAlignment="1" applyProtection="1">
      <alignment vertical="top"/>
      <protection hidden="1"/>
    </xf>
    <xf numFmtId="0" fontId="39" fillId="0" borderId="0" xfId="0" applyFont="1" applyProtection="1">
      <protection hidden="1"/>
    </xf>
    <xf numFmtId="0" fontId="2" fillId="0" borderId="0" xfId="0" applyFont="1" applyBorder="1" applyAlignment="1" applyProtection="1">
      <alignment horizontal="center" vertical="top"/>
      <protection hidden="1"/>
    </xf>
    <xf numFmtId="0" fontId="39" fillId="0" borderId="0" xfId="0" applyFont="1" applyBorder="1" applyProtection="1">
      <protection hidden="1"/>
    </xf>
    <xf numFmtId="0" fontId="33" fillId="0" borderId="15" xfId="0" applyFont="1" applyBorder="1" applyProtection="1">
      <protection hidden="1"/>
    </xf>
    <xf numFmtId="0" fontId="33" fillId="0" borderId="17" xfId="0" applyFont="1" applyBorder="1" applyProtection="1">
      <protection hidden="1"/>
    </xf>
    <xf numFmtId="0" fontId="33" fillId="0" borderId="0" xfId="0" applyFont="1" applyProtection="1">
      <protection hidden="1"/>
    </xf>
    <xf numFmtId="0" fontId="33" fillId="0" borderId="25" xfId="0" applyFont="1" applyBorder="1" applyProtection="1">
      <protection hidden="1"/>
    </xf>
    <xf numFmtId="0" fontId="33" fillId="0" borderId="18" xfId="0" applyFont="1" applyBorder="1" applyProtection="1">
      <protection hidden="1"/>
    </xf>
    <xf numFmtId="0" fontId="33" fillId="0" borderId="19" xfId="0" applyFont="1" applyBorder="1" applyProtection="1">
      <protection hidden="1"/>
    </xf>
    <xf numFmtId="0" fontId="33" fillId="0" borderId="26" xfId="0" applyFont="1" applyBorder="1" applyProtection="1">
      <protection hidden="1"/>
    </xf>
    <xf numFmtId="0" fontId="33" fillId="0" borderId="20" xfId="0" applyFont="1" applyBorder="1" applyProtection="1">
      <protection hidden="1"/>
    </xf>
    <xf numFmtId="0" fontId="33" fillId="0" borderId="23" xfId="0" applyFont="1" applyBorder="1" applyProtection="1">
      <protection hidden="1"/>
    </xf>
    <xf numFmtId="0" fontId="34" fillId="0" borderId="0" xfId="0" applyFont="1" applyBorder="1" applyAlignment="1" applyProtection="1">
      <alignment horizontal="justify" vertical="center" wrapText="1"/>
      <protection hidden="1"/>
    </xf>
    <xf numFmtId="0" fontId="38" fillId="0" borderId="0" xfId="0" applyFont="1" applyProtection="1">
      <protection hidden="1"/>
    </xf>
    <xf numFmtId="0" fontId="34" fillId="0" borderId="0" xfId="0" applyFont="1" applyAlignment="1" applyProtection="1">
      <alignment horizontal="justify" vertical="center" wrapText="1"/>
      <protection hidden="1"/>
    </xf>
    <xf numFmtId="0" fontId="39" fillId="0" borderId="0" xfId="0" applyFont="1" applyAlignment="1" applyProtection="1">
      <alignment horizontal="justify" vertical="center" wrapText="1"/>
      <protection hidden="1"/>
    </xf>
    <xf numFmtId="0" fontId="39" fillId="0" borderId="0" xfId="0" applyFont="1" applyAlignment="1" applyProtection="1">
      <alignment vertical="center" wrapText="1"/>
      <protection hidden="1"/>
    </xf>
    <xf numFmtId="0" fontId="37" fillId="0" borderId="29" xfId="0" applyFont="1" applyBorder="1" applyAlignment="1" applyProtection="1">
      <alignment horizontal="center"/>
      <protection hidden="1"/>
    </xf>
    <xf numFmtId="0" fontId="16" fillId="0" borderId="0" xfId="0" applyFont="1" applyAlignment="1" applyProtection="1">
      <alignment horizontal="left" vertical="center"/>
      <protection hidden="1"/>
    </xf>
    <xf numFmtId="0" fontId="37" fillId="0" borderId="0" xfId="0" applyFont="1" applyBorder="1" applyAlignment="1" applyProtection="1">
      <alignment horizontal="center"/>
      <protection hidden="1"/>
    </xf>
    <xf numFmtId="0" fontId="39" fillId="0" borderId="0" xfId="0" applyFont="1" applyFill="1" applyBorder="1" applyProtection="1">
      <protection hidden="1"/>
    </xf>
    <xf numFmtId="0" fontId="39" fillId="10" borderId="27" xfId="0" applyFont="1" applyFill="1" applyBorder="1" applyProtection="1">
      <protection locked="0" hidden="1"/>
    </xf>
    <xf numFmtId="1" fontId="25" fillId="0" borderId="0" xfId="0" applyNumberFormat="1" applyFont="1" applyFill="1" applyProtection="1">
      <protection hidden="1"/>
    </xf>
    <xf numFmtId="0" fontId="0" fillId="0" borderId="0" xfId="0" applyAlignment="1" applyProtection="1">
      <alignment horizontal="right"/>
      <protection hidden="1"/>
    </xf>
    <xf numFmtId="0" fontId="30" fillId="0" borderId="15" xfId="0" applyFont="1" applyBorder="1" applyProtection="1">
      <protection hidden="1"/>
    </xf>
    <xf numFmtId="0" fontId="30" fillId="0" borderId="16" xfId="0" applyFont="1" applyBorder="1" applyProtection="1">
      <protection hidden="1"/>
    </xf>
    <xf numFmtId="0" fontId="30" fillId="0" borderId="17" xfId="0" applyFont="1" applyBorder="1" applyProtection="1">
      <protection hidden="1"/>
    </xf>
    <xf numFmtId="0" fontId="30" fillId="0" borderId="0" xfId="0" applyFont="1"/>
    <xf numFmtId="0" fontId="29" fillId="0" borderId="18" xfId="0" applyFont="1" applyBorder="1" applyProtection="1">
      <protection hidden="1"/>
    </xf>
    <xf numFmtId="0" fontId="29" fillId="0" borderId="0" xfId="0" applyFont="1" applyBorder="1" applyProtection="1">
      <protection hidden="1"/>
    </xf>
    <xf numFmtId="0" fontId="29" fillId="0" borderId="19" xfId="0" applyFont="1" applyBorder="1" applyProtection="1">
      <protection hidden="1"/>
    </xf>
    <xf numFmtId="0" fontId="29" fillId="0" borderId="0" xfId="0" applyFont="1"/>
    <xf numFmtId="0" fontId="29" fillId="0" borderId="0" xfId="0" applyFont="1" applyProtection="1">
      <protection hidden="1"/>
    </xf>
    <xf numFmtId="0" fontId="29" fillId="3" borderId="30" xfId="0" applyFont="1" applyFill="1" applyBorder="1" applyProtection="1">
      <protection hidden="1"/>
    </xf>
    <xf numFmtId="0" fontId="29" fillId="0" borderId="18" xfId="0" applyFont="1" applyFill="1" applyBorder="1" applyProtection="1">
      <protection hidden="1"/>
    </xf>
    <xf numFmtId="0" fontId="29" fillId="0" borderId="0" xfId="0" applyFont="1" applyFill="1" applyBorder="1" applyProtection="1">
      <protection hidden="1"/>
    </xf>
    <xf numFmtId="0" fontId="29" fillId="0" borderId="19" xfId="0" applyFont="1" applyFill="1" applyBorder="1" applyProtection="1">
      <protection hidden="1"/>
    </xf>
    <xf numFmtId="0" fontId="29" fillId="0" borderId="0" xfId="0" applyFont="1" applyFill="1"/>
    <xf numFmtId="0" fontId="29" fillId="8" borderId="30" xfId="0" applyFont="1" applyFill="1" applyBorder="1" applyProtection="1">
      <protection hidden="1"/>
    </xf>
    <xf numFmtId="0" fontId="29" fillId="4" borderId="30" xfId="0" applyFont="1" applyFill="1" applyBorder="1" applyProtection="1">
      <protection hidden="1"/>
    </xf>
    <xf numFmtId="0" fontId="30" fillId="0" borderId="0" xfId="0" applyFont="1" applyBorder="1" applyProtection="1">
      <protection hidden="1"/>
    </xf>
    <xf numFmtId="0" fontId="30" fillId="0" borderId="19" xfId="0" applyFont="1" applyBorder="1" applyProtection="1">
      <protection hidden="1"/>
    </xf>
    <xf numFmtId="0" fontId="30" fillId="0" borderId="18" xfId="0" applyFont="1" applyBorder="1" applyProtection="1">
      <protection hidden="1"/>
    </xf>
    <xf numFmtId="0" fontId="30" fillId="0" borderId="0" xfId="0" applyFont="1" applyFill="1" applyBorder="1" applyProtection="1">
      <protection hidden="1"/>
    </xf>
    <xf numFmtId="0" fontId="30" fillId="0" borderId="19" xfId="0" applyFont="1" applyFill="1" applyBorder="1" applyProtection="1">
      <protection hidden="1"/>
    </xf>
    <xf numFmtId="0" fontId="30" fillId="0" borderId="20" xfId="0" applyFont="1" applyBorder="1" applyProtection="1">
      <protection hidden="1"/>
    </xf>
    <xf numFmtId="0" fontId="30" fillId="0" borderId="22" xfId="0" applyFont="1" applyFill="1" applyBorder="1" applyProtection="1">
      <protection hidden="1"/>
    </xf>
    <xf numFmtId="0" fontId="30" fillId="0" borderId="23" xfId="0" applyFont="1" applyFill="1" applyBorder="1" applyProtection="1">
      <protection hidden="1"/>
    </xf>
    <xf numFmtId="0" fontId="30" fillId="0" borderId="0" xfId="0" applyFont="1" applyProtection="1">
      <protection hidden="1"/>
    </xf>
    <xf numFmtId="0" fontId="35" fillId="0" borderId="0" xfId="0" applyFont="1" applyAlignment="1" applyProtection="1">
      <alignment horizontal="left" vertical="center" wrapText="1"/>
      <protection hidden="1"/>
    </xf>
    <xf numFmtId="0" fontId="39" fillId="10" borderId="2" xfId="0" applyFont="1" applyFill="1" applyBorder="1" applyAlignment="1" applyProtection="1">
      <alignment horizontal="center" vertical="center" wrapText="1"/>
      <protection locked="0" hidden="1"/>
    </xf>
    <xf numFmtId="0" fontId="2" fillId="3" borderId="21" xfId="0" applyNumberFormat="1" applyFont="1" applyFill="1" applyBorder="1" applyAlignment="1" applyProtection="1">
      <alignment horizontal="center" vertical="center"/>
      <protection locked="0" hidden="1"/>
    </xf>
    <xf numFmtId="0" fontId="42" fillId="10" borderId="0" xfId="0" applyFont="1" applyFill="1" applyBorder="1" applyAlignment="1" applyProtection="1">
      <alignment horizontal="center"/>
      <protection locked="0" hidden="1"/>
    </xf>
    <xf numFmtId="0" fontId="2" fillId="0" borderId="1" xfId="0" applyFont="1" applyBorder="1" applyAlignment="1" applyProtection="1">
      <alignment horizontal="center"/>
      <protection hidden="1"/>
    </xf>
    <xf numFmtId="0" fontId="2" fillId="0" borderId="0" xfId="0" applyFont="1" applyBorder="1" applyAlignment="1" applyProtection="1">
      <alignment horizontal="center"/>
      <protection hidden="1"/>
    </xf>
    <xf numFmtId="49" fontId="2" fillId="3" borderId="2" xfId="0" applyNumberFormat="1" applyFont="1" applyFill="1" applyBorder="1" applyAlignment="1" applyProtection="1">
      <alignment horizontal="center" vertical="center"/>
      <protection locked="0" hidden="1"/>
    </xf>
    <xf numFmtId="0" fontId="2" fillId="10" borderId="2" xfId="0" applyFont="1" applyFill="1" applyBorder="1" applyAlignment="1" applyProtection="1">
      <alignment horizontal="center"/>
      <protection locked="0" hidden="1"/>
    </xf>
    <xf numFmtId="0" fontId="31" fillId="0" borderId="0" xfId="0" applyFont="1" applyBorder="1" applyAlignment="1" applyProtection="1">
      <alignment horizontal="center"/>
      <protection hidden="1"/>
    </xf>
    <xf numFmtId="0" fontId="2" fillId="0" borderId="0" xfId="0" applyFont="1" applyBorder="1" applyAlignment="1" applyProtection="1">
      <alignment horizontal="center" vertical="top"/>
      <protection hidden="1"/>
    </xf>
    <xf numFmtId="49" fontId="2" fillId="3" borderId="21" xfId="0" applyNumberFormat="1" applyFont="1" applyFill="1" applyBorder="1" applyAlignment="1" applyProtection="1">
      <alignment horizontal="center" vertical="center"/>
      <protection locked="0" hidden="1"/>
    </xf>
    <xf numFmtId="0" fontId="2" fillId="0" borderId="1" xfId="0" applyFont="1" applyBorder="1" applyAlignment="1" applyProtection="1">
      <alignment horizontal="center" vertical="top"/>
      <protection hidden="1"/>
    </xf>
    <xf numFmtId="49" fontId="2" fillId="3" borderId="0" xfId="0" applyNumberFormat="1" applyFont="1" applyFill="1" applyBorder="1" applyAlignment="1" applyProtection="1">
      <alignment horizontal="center" vertical="center"/>
      <protection locked="0" hidden="1"/>
    </xf>
    <xf numFmtId="0" fontId="37" fillId="10" borderId="28" xfId="0" applyFont="1" applyFill="1" applyBorder="1" applyAlignment="1" applyProtection="1">
      <alignment horizontal="center"/>
      <protection locked="0" hidden="1"/>
    </xf>
    <xf numFmtId="0" fontId="37" fillId="10" borderId="13" xfId="0" applyFont="1" applyFill="1" applyBorder="1" applyAlignment="1" applyProtection="1">
      <alignment horizontal="center"/>
      <protection locked="0" hidden="1"/>
    </xf>
    <xf numFmtId="0" fontId="37" fillId="10" borderId="5" xfId="0" applyFont="1" applyFill="1" applyBorder="1" applyAlignment="1" applyProtection="1">
      <alignment horizontal="center"/>
      <protection locked="0" hidden="1"/>
    </xf>
    <xf numFmtId="0" fontId="40" fillId="7" borderId="28" xfId="0" applyFont="1" applyFill="1" applyBorder="1" applyAlignment="1" applyProtection="1">
      <alignment horizontal="center"/>
      <protection hidden="1"/>
    </xf>
    <xf numFmtId="0" fontId="40" fillId="7" borderId="13" xfId="0" applyFont="1" applyFill="1" applyBorder="1" applyAlignment="1" applyProtection="1">
      <alignment horizontal="center"/>
      <protection hidden="1"/>
    </xf>
    <xf numFmtId="0" fontId="40" fillId="7" borderId="5" xfId="0" applyFont="1" applyFill="1" applyBorder="1" applyAlignment="1" applyProtection="1">
      <alignment horizontal="center"/>
      <protection hidden="1"/>
    </xf>
    <xf numFmtId="0" fontId="2" fillId="3" borderId="21" xfId="0" applyFont="1" applyFill="1" applyBorder="1" applyAlignment="1" applyProtection="1">
      <alignment horizontal="center" vertical="center"/>
      <protection locked="0" hidden="1"/>
    </xf>
    <xf numFmtId="0" fontId="31"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Fill="1" applyBorder="1" applyAlignment="1" applyProtection="1">
      <alignment horizontal="center"/>
      <protection hidden="1"/>
    </xf>
    <xf numFmtId="0" fontId="31" fillId="0" borderId="0" xfId="0" applyFont="1" applyFill="1" applyBorder="1" applyAlignment="1" applyProtection="1">
      <alignment horizontal="center"/>
      <protection hidden="1"/>
    </xf>
    <xf numFmtId="0" fontId="2" fillId="7" borderId="21" xfId="0" applyNumberFormat="1" applyFont="1" applyFill="1" applyBorder="1" applyAlignment="1" applyProtection="1">
      <alignment horizontal="center" vertical="center"/>
      <protection hidden="1"/>
    </xf>
    <xf numFmtId="0" fontId="41" fillId="7" borderId="0" xfId="0" applyNumberFormat="1" applyFont="1" applyFill="1" applyBorder="1" applyAlignment="1" applyProtection="1">
      <alignment horizontal="center"/>
      <protection hidden="1"/>
    </xf>
    <xf numFmtId="0" fontId="4" fillId="0" borderId="1" xfId="0" applyNumberFormat="1" applyFont="1" applyBorder="1" applyAlignment="1" applyProtection="1">
      <alignment horizontal="center"/>
      <protection hidden="1"/>
    </xf>
    <xf numFmtId="0" fontId="4" fillId="0" borderId="0" xfId="0" applyNumberFormat="1" applyFont="1" applyBorder="1" applyAlignment="1" applyProtection="1">
      <alignment horizontal="center"/>
      <protection hidden="1"/>
    </xf>
    <xf numFmtId="0" fontId="2" fillId="7" borderId="2" xfId="0" applyNumberFormat="1" applyFont="1" applyFill="1" applyBorder="1" applyAlignment="1" applyProtection="1">
      <alignment horizontal="center" vertical="center"/>
      <protection hidden="1"/>
    </xf>
    <xf numFmtId="0" fontId="2" fillId="7" borderId="2" xfId="0" applyNumberFormat="1" applyFont="1" applyFill="1" applyBorder="1" applyAlignment="1" applyProtection="1">
      <alignment horizontal="center"/>
      <protection hidden="1"/>
    </xf>
    <xf numFmtId="0" fontId="1" fillId="0" borderId="3" xfId="0" applyFont="1" applyFill="1" applyBorder="1" applyAlignment="1" applyProtection="1">
      <alignment horizontal="center" vertical="center"/>
      <protection hidden="1"/>
    </xf>
    <xf numFmtId="1" fontId="0" fillId="0" borderId="0" xfId="0" applyNumberFormat="1" applyFill="1" applyAlignment="1" applyProtection="1">
      <alignment horizontal="center"/>
      <protection hidden="1"/>
    </xf>
    <xf numFmtId="0" fontId="4" fillId="0" borderId="0" xfId="0" applyNumberFormat="1" applyFont="1" applyBorder="1" applyAlignment="1" applyProtection="1">
      <alignment horizontal="center" vertical="top"/>
      <protection hidden="1"/>
    </xf>
    <xf numFmtId="0" fontId="2" fillId="0" borderId="0" xfId="0" applyNumberFormat="1" applyFont="1" applyAlignment="1" applyProtection="1">
      <alignment horizontal="center"/>
      <protection hidden="1"/>
    </xf>
    <xf numFmtId="0" fontId="2" fillId="0" borderId="0" xfId="0" applyNumberFormat="1" applyFont="1" applyFill="1" applyBorder="1" applyAlignment="1" applyProtection="1">
      <alignment horizontal="center"/>
      <protection hidden="1"/>
    </xf>
    <xf numFmtId="0" fontId="16" fillId="0" borderId="7" xfId="0" applyFont="1" applyBorder="1" applyAlignment="1" applyProtection="1">
      <alignment horizontal="left" vertical="center" wrapText="1"/>
      <protection hidden="1"/>
    </xf>
    <xf numFmtId="0" fontId="11" fillId="0" borderId="8" xfId="0" applyFont="1" applyBorder="1" applyAlignment="1" applyProtection="1">
      <alignment horizontal="left" vertical="center" wrapText="1"/>
      <protection hidden="1"/>
    </xf>
    <xf numFmtId="0" fontId="11" fillId="0" borderId="6" xfId="0" applyFont="1" applyBorder="1" applyAlignment="1" applyProtection="1">
      <alignment horizontal="left" vertical="center" wrapText="1"/>
      <protection hidden="1"/>
    </xf>
    <xf numFmtId="0" fontId="11" fillId="0" borderId="0" xfId="0" applyFont="1" applyBorder="1" applyAlignment="1" applyProtection="1">
      <alignment horizontal="left" vertical="center" wrapText="1"/>
      <protection hidden="1"/>
    </xf>
    <xf numFmtId="49" fontId="2" fillId="0" borderId="0" xfId="0" applyNumberFormat="1" applyFont="1" applyFill="1" applyBorder="1" applyAlignment="1" applyProtection="1">
      <alignment horizontal="center"/>
      <protection hidden="1"/>
    </xf>
    <xf numFmtId="0" fontId="1" fillId="0" borderId="6" xfId="0" applyFont="1" applyBorder="1" applyAlignment="1" applyProtection="1">
      <alignment horizontal="center"/>
      <protection hidden="1"/>
    </xf>
    <xf numFmtId="0" fontId="1" fillId="0" borderId="0" xfId="0" applyFont="1" applyBorder="1" applyAlignment="1" applyProtection="1">
      <alignment horizontal="center"/>
      <protection hidden="1"/>
    </xf>
    <xf numFmtId="0" fontId="4" fillId="7" borderId="7" xfId="0" applyFont="1" applyFill="1" applyBorder="1" applyAlignment="1" applyProtection="1">
      <alignment horizontal="center" vertical="center" wrapText="1" shrinkToFit="1"/>
      <protection hidden="1"/>
    </xf>
    <xf numFmtId="0" fontId="4" fillId="7" borderId="8" xfId="0" applyFont="1" applyFill="1" applyBorder="1" applyAlignment="1" applyProtection="1">
      <alignment horizontal="center" vertical="center" wrapText="1" shrinkToFit="1"/>
      <protection hidden="1"/>
    </xf>
    <xf numFmtId="0" fontId="4" fillId="7" borderId="4" xfId="0" applyFont="1" applyFill="1" applyBorder="1" applyAlignment="1" applyProtection="1">
      <alignment horizontal="center" vertical="center" wrapText="1" shrinkToFit="1"/>
      <protection hidden="1"/>
    </xf>
    <xf numFmtId="0" fontId="4" fillId="7" borderId="9" xfId="0" applyFont="1" applyFill="1" applyBorder="1" applyAlignment="1" applyProtection="1">
      <alignment horizontal="center" vertical="center" wrapText="1" shrinkToFit="1"/>
      <protection hidden="1"/>
    </xf>
    <xf numFmtId="0" fontId="4" fillId="7" borderId="10" xfId="0" applyFont="1" applyFill="1" applyBorder="1" applyAlignment="1" applyProtection="1">
      <alignment horizontal="center" vertical="center" wrapText="1" shrinkToFit="1"/>
      <protection hidden="1"/>
    </xf>
    <xf numFmtId="0" fontId="4" fillId="7" borderId="11" xfId="0" applyFont="1" applyFill="1" applyBorder="1" applyAlignment="1" applyProtection="1">
      <alignment horizontal="center" vertical="center" wrapText="1" shrinkToFit="1"/>
      <protection hidden="1"/>
    </xf>
    <xf numFmtId="0" fontId="1" fillId="4" borderId="2" xfId="0" applyNumberFormat="1" applyFont="1" applyFill="1" applyBorder="1" applyAlignment="1" applyProtection="1">
      <alignment horizontal="center"/>
      <protection hidden="1"/>
    </xf>
    <xf numFmtId="0" fontId="1" fillId="3" borderId="2" xfId="0" applyNumberFormat="1" applyFont="1" applyFill="1" applyBorder="1" applyAlignment="1" applyProtection="1">
      <alignment horizontal="center"/>
      <protection locked="0" hidden="1"/>
    </xf>
    <xf numFmtId="49" fontId="1" fillId="4" borderId="2" xfId="0" applyNumberFormat="1" applyFont="1" applyFill="1" applyBorder="1" applyAlignment="1" applyProtection="1">
      <alignment horizontal="center"/>
      <protection hidden="1"/>
    </xf>
    <xf numFmtId="0" fontId="4" fillId="3" borderId="7" xfId="0" applyFont="1" applyFill="1" applyBorder="1" applyAlignment="1" applyProtection="1">
      <alignment horizontal="center" vertical="center" wrapText="1" shrinkToFit="1"/>
      <protection hidden="1"/>
    </xf>
    <xf numFmtId="0" fontId="4" fillId="3" borderId="8" xfId="0" applyFont="1" applyFill="1" applyBorder="1" applyAlignment="1" applyProtection="1">
      <alignment horizontal="center" vertical="center" wrapText="1" shrinkToFit="1"/>
      <protection hidden="1"/>
    </xf>
    <xf numFmtId="0" fontId="4" fillId="3" borderId="4" xfId="0" applyFont="1" applyFill="1" applyBorder="1" applyAlignment="1" applyProtection="1">
      <alignment horizontal="center" vertical="center" wrapText="1" shrinkToFit="1"/>
      <protection hidden="1"/>
    </xf>
    <xf numFmtId="0" fontId="4" fillId="3" borderId="9" xfId="0" applyFont="1" applyFill="1" applyBorder="1" applyAlignment="1" applyProtection="1">
      <alignment horizontal="center" vertical="center" wrapText="1" shrinkToFit="1"/>
      <protection hidden="1"/>
    </xf>
    <xf numFmtId="0" fontId="4" fillId="3" borderId="10" xfId="0" applyFont="1" applyFill="1" applyBorder="1" applyAlignment="1" applyProtection="1">
      <alignment horizontal="center" vertical="center" wrapText="1" shrinkToFit="1"/>
      <protection hidden="1"/>
    </xf>
    <xf numFmtId="0" fontId="4" fillId="3" borderId="11" xfId="0" applyFont="1" applyFill="1" applyBorder="1" applyAlignment="1" applyProtection="1">
      <alignment horizontal="center" vertical="center" wrapText="1" shrinkToFit="1"/>
      <protection hidden="1"/>
    </xf>
    <xf numFmtId="0" fontId="15" fillId="0" borderId="6" xfId="0" applyFont="1" applyBorder="1" applyAlignment="1" applyProtection="1">
      <alignment horizontal="center"/>
      <protection hidden="1"/>
    </xf>
    <xf numFmtId="0" fontId="15" fillId="0" borderId="0" xfId="0" applyFont="1" applyBorder="1" applyAlignment="1" applyProtection="1">
      <alignment horizontal="center"/>
      <protection hidden="1"/>
    </xf>
    <xf numFmtId="1" fontId="1" fillId="3" borderId="2" xfId="0" applyNumberFormat="1" applyFont="1" applyFill="1" applyBorder="1" applyAlignment="1" applyProtection="1">
      <alignment horizontal="center"/>
      <protection locked="0" hidden="1"/>
    </xf>
    <xf numFmtId="1" fontId="1" fillId="4" borderId="2" xfId="0" applyNumberFormat="1" applyFont="1" applyFill="1" applyBorder="1" applyAlignment="1" applyProtection="1">
      <alignment horizontal="center"/>
      <protection hidden="1"/>
    </xf>
    <xf numFmtId="1" fontId="2" fillId="3" borderId="2" xfId="0" applyNumberFormat="1" applyFont="1" applyFill="1" applyBorder="1" applyAlignment="1" applyProtection="1">
      <alignment horizontal="center"/>
      <protection locked="0" hidden="1"/>
    </xf>
    <xf numFmtId="0" fontId="2" fillId="4" borderId="2" xfId="0" applyNumberFormat="1" applyFont="1" applyFill="1" applyBorder="1" applyAlignment="1" applyProtection="1">
      <alignment horizontal="center"/>
      <protection hidden="1"/>
    </xf>
    <xf numFmtId="0" fontId="17" fillId="0" borderId="6" xfId="0" applyFont="1" applyBorder="1" applyAlignment="1" applyProtection="1">
      <alignment horizontal="left" vertical="center" wrapText="1"/>
      <protection hidden="1"/>
    </xf>
    <xf numFmtId="0" fontId="17" fillId="0" borderId="0"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2" fillId="7" borderId="0"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horizontal="left" wrapText="1" shrinkToFit="1"/>
      <protection hidden="1"/>
    </xf>
    <xf numFmtId="0" fontId="3" fillId="0" borderId="0" xfId="0" applyFont="1" applyAlignment="1" applyProtection="1">
      <alignment wrapText="1"/>
      <protection hidden="1"/>
    </xf>
    <xf numFmtId="0" fontId="4" fillId="0" borderId="1" xfId="0" applyNumberFormat="1" applyFont="1" applyBorder="1" applyAlignment="1" applyProtection="1">
      <alignment horizontal="center" vertical="top"/>
      <protection hidden="1"/>
    </xf>
    <xf numFmtId="0" fontId="10" fillId="0" borderId="0" xfId="0" applyFont="1" applyBorder="1" applyAlignment="1" applyProtection="1">
      <alignment horizontal="center"/>
      <protection hidden="1"/>
    </xf>
    <xf numFmtId="0" fontId="16" fillId="0" borderId="6" xfId="0" applyFont="1" applyBorder="1" applyAlignment="1" applyProtection="1">
      <alignment horizontal="left" vertical="center" wrapText="1"/>
      <protection hidden="1"/>
    </xf>
    <xf numFmtId="49" fontId="1" fillId="6" borderId="10" xfId="0" applyNumberFormat="1" applyFont="1" applyFill="1" applyBorder="1" applyAlignment="1" applyProtection="1">
      <alignment horizontal="left" vertical="center"/>
      <protection locked="0" hidden="1"/>
    </xf>
    <xf numFmtId="1" fontId="21" fillId="4" borderId="24" xfId="0" applyNumberFormat="1" applyFont="1" applyFill="1" applyBorder="1" applyAlignment="1" applyProtection="1">
      <alignment horizontal="center"/>
      <protection hidden="1"/>
    </xf>
    <xf numFmtId="0" fontId="1" fillId="0" borderId="8" xfId="0" applyFont="1" applyBorder="1" applyAlignment="1" applyProtection="1">
      <alignment horizontal="left" vertical="center" wrapText="1"/>
      <protection hidden="1"/>
    </xf>
    <xf numFmtId="0" fontId="1" fillId="0" borderId="4"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3"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10"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1" fontId="2" fillId="8" borderId="2" xfId="0" applyNumberFormat="1" applyFont="1" applyFill="1" applyBorder="1" applyAlignment="1" applyProtection="1">
      <alignment horizontal="center"/>
      <protection locked="0" hidden="1"/>
    </xf>
    <xf numFmtId="0" fontId="21" fillId="0" borderId="0" xfId="0" applyFont="1" applyBorder="1" applyAlignment="1" applyProtection="1">
      <alignment horizontal="center"/>
      <protection hidden="1"/>
    </xf>
    <xf numFmtId="0" fontId="21" fillId="0" borderId="3" xfId="0" applyFont="1" applyBorder="1" applyAlignment="1" applyProtection="1">
      <alignment horizontal="center"/>
      <protection hidden="1"/>
    </xf>
    <xf numFmtId="1" fontId="9" fillId="4" borderId="24" xfId="0" applyNumberFormat="1" applyFont="1" applyFill="1" applyBorder="1" applyAlignment="1" applyProtection="1">
      <alignment horizontal="center"/>
      <protection hidden="1"/>
    </xf>
    <xf numFmtId="0" fontId="9" fillId="4" borderId="24" xfId="0" applyNumberFormat="1" applyFont="1" applyFill="1" applyBorder="1" applyAlignment="1" applyProtection="1">
      <alignment horizontal="center"/>
      <protection hidden="1"/>
    </xf>
    <xf numFmtId="1" fontId="2" fillId="3" borderId="2" xfId="0" applyNumberFormat="1" applyFont="1" applyFill="1" applyBorder="1" applyAlignment="1" applyProtection="1">
      <alignment horizontal="center" vertical="center"/>
      <protection locked="0" hidden="1"/>
    </xf>
    <xf numFmtId="0" fontId="4" fillId="0" borderId="14" xfId="0" applyFont="1" applyBorder="1" applyAlignment="1" applyProtection="1">
      <alignment horizontal="center"/>
      <protection hidden="1"/>
    </xf>
    <xf numFmtId="0" fontId="8" fillId="4" borderId="7" xfId="0" applyFont="1" applyFill="1" applyBorder="1" applyAlignment="1" applyProtection="1">
      <alignment horizontal="center"/>
      <protection hidden="1"/>
    </xf>
    <xf numFmtId="0" fontId="8" fillId="4" borderId="8" xfId="0" applyFont="1" applyFill="1" applyBorder="1" applyAlignment="1" applyProtection="1">
      <alignment horizontal="center"/>
      <protection hidden="1"/>
    </xf>
    <xf numFmtId="0" fontId="2" fillId="0" borderId="0" xfId="0" applyFont="1" applyAlignment="1" applyProtection="1">
      <alignment horizontal="center" wrapText="1"/>
      <protection hidden="1"/>
    </xf>
    <xf numFmtId="0" fontId="6" fillId="0" borderId="7" xfId="0" applyFont="1" applyBorder="1" applyAlignment="1" applyProtection="1">
      <alignment horizontal="right" vertical="center"/>
      <protection hidden="1"/>
    </xf>
    <xf numFmtId="0" fontId="6" fillId="0" borderId="8" xfId="0" applyFont="1" applyBorder="1" applyAlignment="1" applyProtection="1">
      <alignment horizontal="right" vertical="center"/>
      <protection hidden="1"/>
    </xf>
    <xf numFmtId="0" fontId="6" fillId="0" borderId="4" xfId="0" applyFont="1" applyBorder="1" applyAlignment="1" applyProtection="1">
      <alignment horizontal="right" vertical="center"/>
      <protection hidden="1"/>
    </xf>
    <xf numFmtId="0" fontId="16" fillId="0" borderId="0" xfId="0" applyFont="1" applyBorder="1" applyAlignment="1" applyProtection="1">
      <alignment horizontal="left" vertical="center" wrapText="1"/>
      <protection hidden="1"/>
    </xf>
    <xf numFmtId="0" fontId="9" fillId="0" borderId="0" xfId="0" applyFont="1" applyBorder="1" applyAlignment="1" applyProtection="1">
      <alignment horizontal="center"/>
      <protection hidden="1"/>
    </xf>
    <xf numFmtId="0" fontId="9" fillId="0" borderId="3" xfId="0" applyFont="1" applyBorder="1" applyAlignment="1" applyProtection="1">
      <alignment horizontal="center"/>
      <protection hidden="1"/>
    </xf>
    <xf numFmtId="0" fontId="16" fillId="0" borderId="7" xfId="0" applyFont="1" applyBorder="1" applyAlignment="1" applyProtection="1">
      <alignment horizontal="left" vertical="center"/>
      <protection hidden="1"/>
    </xf>
    <xf numFmtId="0" fontId="16" fillId="0" borderId="8" xfId="0" applyFont="1" applyBorder="1" applyAlignment="1" applyProtection="1">
      <alignment horizontal="left" vertical="center"/>
      <protection hidden="1"/>
    </xf>
    <xf numFmtId="0" fontId="16" fillId="0" borderId="4"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0" xfId="0" applyFont="1" applyBorder="1" applyAlignment="1" applyProtection="1">
      <alignment horizontal="left" vertical="center"/>
      <protection hidden="1"/>
    </xf>
    <xf numFmtId="0" fontId="16" fillId="0" borderId="3" xfId="0" applyFont="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16" fillId="0" borderId="11" xfId="0" applyFont="1" applyBorder="1" applyAlignment="1" applyProtection="1">
      <alignment horizontal="left" vertical="center"/>
      <protection hidden="1"/>
    </xf>
    <xf numFmtId="1" fontId="14" fillId="4" borderId="24" xfId="0" applyNumberFormat="1" applyFont="1" applyFill="1" applyBorder="1" applyAlignment="1" applyProtection="1">
      <alignment horizontal="center"/>
      <protection hidden="1"/>
    </xf>
    <xf numFmtId="0" fontId="14" fillId="4" borderId="24"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49" fontId="2" fillId="6" borderId="10" xfId="0" applyNumberFormat="1" applyFont="1" applyFill="1" applyBorder="1" applyAlignment="1" applyProtection="1">
      <alignment horizontal="left" vertical="center"/>
      <protection locked="0" hidden="1"/>
    </xf>
    <xf numFmtId="0" fontId="1" fillId="0" borderId="0" xfId="0" applyFont="1" applyFill="1" applyBorder="1" applyAlignment="1" applyProtection="1">
      <alignment horizontal="center"/>
      <protection hidden="1"/>
    </xf>
    <xf numFmtId="49" fontId="1" fillId="6" borderId="10" xfId="0" applyNumberFormat="1" applyFont="1" applyFill="1" applyBorder="1" applyAlignment="1" applyProtection="1">
      <alignment horizontal="center"/>
      <protection locked="0" hidden="1"/>
    </xf>
    <xf numFmtId="0" fontId="16" fillId="0" borderId="8" xfId="0" applyFont="1" applyBorder="1" applyAlignment="1" applyProtection="1">
      <alignment horizontal="left" vertical="center" wrapText="1"/>
      <protection hidden="1"/>
    </xf>
    <xf numFmtId="0" fontId="16" fillId="0" borderId="4" xfId="0" applyFont="1" applyBorder="1" applyAlignment="1" applyProtection="1">
      <alignment horizontal="left" vertical="center" wrapText="1"/>
      <protection hidden="1"/>
    </xf>
    <xf numFmtId="0" fontId="16" fillId="0" borderId="3" xfId="0" applyFont="1" applyBorder="1" applyAlignment="1" applyProtection="1">
      <alignment horizontal="left" vertical="center" wrapText="1"/>
      <protection hidden="1"/>
    </xf>
    <xf numFmtId="0" fontId="16" fillId="0" borderId="9" xfId="0" applyFont="1" applyBorder="1" applyAlignment="1" applyProtection="1">
      <alignment horizontal="left" vertical="center" wrapText="1"/>
      <protection hidden="1"/>
    </xf>
    <xf numFmtId="0" fontId="16" fillId="0" borderId="10" xfId="0" applyFont="1" applyBorder="1" applyAlignment="1" applyProtection="1">
      <alignment horizontal="left" vertical="center" wrapText="1"/>
      <protection hidden="1"/>
    </xf>
    <xf numFmtId="0" fontId="16" fillId="0" borderId="11" xfId="0" applyFont="1" applyBorder="1" applyAlignment="1" applyProtection="1">
      <alignment horizontal="left" vertical="center" wrapText="1"/>
      <protection hidden="1"/>
    </xf>
    <xf numFmtId="0" fontId="28" fillId="0" borderId="0" xfId="0" applyFont="1" applyBorder="1" applyAlignment="1" applyProtection="1">
      <alignment horizontal="right"/>
      <protection hidden="1"/>
    </xf>
    <xf numFmtId="0" fontId="28" fillId="0" borderId="3" xfId="0" applyFont="1" applyBorder="1" applyAlignment="1" applyProtection="1">
      <alignment horizontal="right"/>
      <protection hidden="1"/>
    </xf>
    <xf numFmtId="0" fontId="8" fillId="0" borderId="0" xfId="0" applyFont="1" applyAlignment="1" applyProtection="1">
      <alignment horizontal="left"/>
      <protection hidden="1"/>
    </xf>
    <xf numFmtId="0" fontId="6" fillId="0" borderId="0" xfId="0" applyFont="1" applyAlignment="1" applyProtection="1">
      <alignment horizontal="left"/>
      <protection hidden="1"/>
    </xf>
    <xf numFmtId="1" fontId="1" fillId="8" borderId="2" xfId="0" applyNumberFormat="1" applyFont="1" applyFill="1" applyBorder="1" applyAlignment="1" applyProtection="1">
      <alignment horizontal="center"/>
      <protection locked="0" hidden="1"/>
    </xf>
    <xf numFmtId="0" fontId="17" fillId="0" borderId="7" xfId="0" applyFont="1" applyBorder="1" applyAlignment="1" applyProtection="1">
      <alignment horizontal="left" vertical="center" wrapText="1" shrinkToFit="1"/>
      <protection hidden="1"/>
    </xf>
    <xf numFmtId="0" fontId="17" fillId="0" borderId="8" xfId="0" applyFont="1" applyBorder="1" applyAlignment="1" applyProtection="1">
      <alignment horizontal="left" vertical="center" wrapText="1" shrinkToFit="1"/>
      <protection hidden="1"/>
    </xf>
    <xf numFmtId="0" fontId="17" fillId="0" borderId="4" xfId="0" applyFont="1" applyBorder="1" applyAlignment="1" applyProtection="1">
      <alignment horizontal="left" vertical="center" wrapText="1" shrinkToFit="1"/>
      <protection hidden="1"/>
    </xf>
    <xf numFmtId="0" fontId="17" fillId="0" borderId="6" xfId="0" applyFont="1" applyBorder="1" applyAlignment="1" applyProtection="1">
      <alignment horizontal="left" vertical="center" wrapText="1" shrinkToFit="1"/>
      <protection hidden="1"/>
    </xf>
    <xf numFmtId="0" fontId="17" fillId="0" borderId="0" xfId="0" applyFont="1" applyBorder="1" applyAlignment="1" applyProtection="1">
      <alignment horizontal="left" vertical="center" wrapText="1" shrinkToFit="1"/>
      <protection hidden="1"/>
    </xf>
    <xf numFmtId="0" fontId="17" fillId="0" borderId="3" xfId="0" applyFont="1" applyBorder="1" applyAlignment="1" applyProtection="1">
      <alignment horizontal="left" vertical="center" wrapText="1" shrinkToFit="1"/>
      <protection hidden="1"/>
    </xf>
    <xf numFmtId="0" fontId="17" fillId="0" borderId="9" xfId="0" applyFont="1" applyBorder="1" applyAlignment="1" applyProtection="1">
      <alignment horizontal="left" vertical="center" wrapText="1" shrinkToFit="1"/>
      <protection hidden="1"/>
    </xf>
    <xf numFmtId="0" fontId="17" fillId="0" borderId="10" xfId="0" applyFont="1" applyBorder="1" applyAlignment="1" applyProtection="1">
      <alignment horizontal="left" vertical="center" wrapText="1" shrinkToFit="1"/>
      <protection hidden="1"/>
    </xf>
    <xf numFmtId="0" fontId="17" fillId="0" borderId="11" xfId="0" applyFont="1" applyBorder="1" applyAlignment="1" applyProtection="1">
      <alignment horizontal="left" vertical="center" wrapText="1" shrinkToFit="1"/>
      <protection hidden="1"/>
    </xf>
    <xf numFmtId="0" fontId="11" fillId="0" borderId="8" xfId="0" applyFont="1" applyBorder="1" applyProtection="1">
      <protection hidden="1"/>
    </xf>
    <xf numFmtId="0" fontId="11" fillId="0" borderId="4" xfId="0" applyFont="1" applyBorder="1" applyProtection="1">
      <protection hidden="1"/>
    </xf>
    <xf numFmtId="0" fontId="11" fillId="0" borderId="6" xfId="0" applyFont="1" applyBorder="1" applyProtection="1">
      <protection hidden="1"/>
    </xf>
    <xf numFmtId="0" fontId="11" fillId="0" borderId="0" xfId="0" applyFont="1" applyBorder="1" applyProtection="1">
      <protection hidden="1"/>
    </xf>
    <xf numFmtId="0" fontId="11" fillId="0" borderId="3" xfId="0" applyFont="1" applyBorder="1" applyProtection="1">
      <protection hidden="1"/>
    </xf>
    <xf numFmtId="0" fontId="11" fillId="0" borderId="9" xfId="0" applyFont="1" applyBorder="1" applyProtection="1">
      <protection hidden="1"/>
    </xf>
    <xf numFmtId="0" fontId="11" fillId="0" borderId="10" xfId="0" applyFont="1" applyBorder="1" applyProtection="1">
      <protection hidden="1"/>
    </xf>
    <xf numFmtId="0" fontId="11" fillId="0" borderId="11" xfId="0" applyFont="1" applyBorder="1" applyProtection="1">
      <protection hidden="1"/>
    </xf>
  </cellXfs>
  <cellStyles count="1">
    <cellStyle name="Normale" xfId="0" builtinId="0"/>
  </cellStyles>
  <dxfs count="17">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theme="7" tint="0.59996337778862885"/>
      </font>
    </dxf>
    <dxf>
      <fill>
        <patternFill>
          <bgColor rgb="FFFF0000"/>
        </patternFill>
      </fill>
    </dxf>
    <dxf>
      <fill>
        <patternFill>
          <bgColor rgb="FFFF0000"/>
        </patternFill>
      </fill>
    </dxf>
    <dxf>
      <fill>
        <patternFill>
          <bgColor rgb="FFFF0000"/>
        </patternFill>
      </fill>
    </dxf>
    <dxf>
      <font>
        <color rgb="FFFFFFFF"/>
      </font>
      <fill>
        <patternFill>
          <bgColor rgb="FFFFFFFF"/>
        </patternFill>
      </fill>
      <border>
        <left style="thin">
          <color rgb="FFFFFFFF"/>
        </left>
        <right style="thin">
          <color rgb="FFFFFFFF"/>
        </right>
        <top style="thin">
          <color rgb="FFFFFFFF"/>
        </top>
        <bottom style="thin">
          <color rgb="FFFFFFFF"/>
        </bottom>
      </border>
    </dxf>
    <dxf>
      <font>
        <color rgb="FFFFFFFF"/>
      </font>
      <fill>
        <patternFill>
          <bgColor rgb="FFFFFFFF"/>
        </patternFill>
      </fill>
      <border>
        <left style="thin">
          <color rgb="FFFFFFFF"/>
        </left>
        <right style="thin">
          <color rgb="FFFFFFFF"/>
        </right>
        <top style="thin">
          <color rgb="FFFFFFFF"/>
        </top>
        <bottom style="thin">
          <color rgb="FFFFFFFF"/>
        </bottom>
      </border>
    </dxf>
    <dxf>
      <fill>
        <patternFill>
          <bgColor rgb="FFFFC000"/>
        </patternFill>
      </fill>
      <border>
        <left style="hair">
          <color indexed="64"/>
        </left>
        <right style="hair">
          <color indexed="64"/>
        </right>
        <top style="hair">
          <color indexed="64"/>
        </top>
        <bottom style="hair">
          <color indexed="64"/>
        </bottom>
      </border>
    </dxf>
  </dxfs>
  <tableStyles count="0" defaultTableStyle="TableStyleMedium2" defaultPivotStyle="PivotStyleLight16"/>
  <colors>
    <mruColors>
      <color rgb="FFB7FFFF"/>
      <color rgb="FFFFFF99"/>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10683/AppData/Local/Microsoft/Windows/Temporary%20Internet%20Files/Content.Outlook/L60GCOMA/Domanda%20utilizzazione%20musicale%20201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MANDA DI UTILIZZAZIONE"/>
      <sheetName val="SCHEDA PUNTEGGIO"/>
      <sheetName val="Istruzioni"/>
    </sheetNames>
    <sheetDataSet>
      <sheetData sheetId="0"/>
      <sheetData sheetId="1"/>
      <sheetData sheetId="2"/>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9"/>
  <sheetViews>
    <sheetView tabSelected="1" zoomScale="120" zoomScaleNormal="120" workbookViewId="0">
      <selection activeCell="B6" sqref="B6:Q6"/>
    </sheetView>
  </sheetViews>
  <sheetFormatPr defaultRowHeight="15" x14ac:dyDescent="0.25"/>
  <cols>
    <col min="1" max="10" width="3.28515625" style="136" customWidth="1"/>
    <col min="11" max="22" width="2.42578125" style="136" customWidth="1"/>
    <col min="23" max="26" width="2.140625" style="136" customWidth="1"/>
    <col min="27" max="37" width="2.28515625" style="136" customWidth="1"/>
    <col min="38" max="38" width="2.42578125" style="136" customWidth="1"/>
    <col min="39" max="39" width="2" style="136" customWidth="1"/>
    <col min="40" max="40" width="9.140625" style="136"/>
    <col min="41" max="41" width="0" style="136" hidden="1" customWidth="1"/>
    <col min="42" max="42" width="9.140625" style="136" hidden="1" customWidth="1"/>
    <col min="43" max="43" width="31" style="136" hidden="1" customWidth="1"/>
    <col min="44" max="45" width="9.140625" style="136" hidden="1" customWidth="1"/>
    <col min="46" max="46" width="0" style="136" hidden="1" customWidth="1"/>
    <col min="47" max="16384" width="9.140625" style="136"/>
  </cols>
  <sheetData>
    <row r="1" spans="1:45" ht="13.5" customHeight="1" x14ac:dyDescent="0.25">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row>
    <row r="2" spans="1:45" ht="16.5" customHeight="1" thickBot="1" x14ac:dyDescent="0.3">
      <c r="A2" s="251" t="s">
        <v>110</v>
      </c>
      <c r="B2" s="251"/>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137"/>
      <c r="AH2" s="137"/>
      <c r="AI2" s="137"/>
      <c r="AJ2" s="137"/>
      <c r="AK2" s="137"/>
      <c r="AL2" s="137"/>
      <c r="AM2" s="137"/>
    </row>
    <row r="3" spans="1:45" x14ac:dyDescent="0.2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137"/>
      <c r="AH3" s="137"/>
      <c r="AI3" s="137"/>
      <c r="AJ3" s="137"/>
      <c r="AK3" s="137"/>
      <c r="AL3" s="137"/>
      <c r="AM3" s="137"/>
      <c r="AP3" s="185" t="s">
        <v>31</v>
      </c>
      <c r="AQ3" s="186" t="s">
        <v>71</v>
      </c>
      <c r="AR3" s="187"/>
      <c r="AS3" s="188"/>
    </row>
    <row r="4" spans="1:45" ht="15.75" thickBot="1" x14ac:dyDescent="0.3">
      <c r="A4" s="251"/>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137"/>
      <c r="AH4" s="137"/>
      <c r="AI4" s="137"/>
      <c r="AJ4" s="137"/>
      <c r="AK4" s="137"/>
      <c r="AL4" s="137"/>
      <c r="AM4" s="137"/>
      <c r="AP4" s="189" t="s">
        <v>72</v>
      </c>
      <c r="AQ4" s="190" t="s">
        <v>73</v>
      </c>
      <c r="AR4" s="187"/>
      <c r="AS4" s="191" t="s">
        <v>74</v>
      </c>
    </row>
    <row r="5" spans="1:45" ht="12" customHeight="1" x14ac:dyDescent="0.25">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137"/>
      <c r="AH5" s="137"/>
      <c r="AI5" s="137"/>
      <c r="AJ5" s="137"/>
      <c r="AK5" s="137"/>
      <c r="AL5" s="137"/>
      <c r="AM5" s="137"/>
      <c r="AP5" s="189" t="s">
        <v>75</v>
      </c>
      <c r="AQ5" s="190" t="s">
        <v>76</v>
      </c>
      <c r="AR5" s="187"/>
      <c r="AS5" s="187"/>
    </row>
    <row r="6" spans="1:45" ht="15.75" customHeight="1" x14ac:dyDescent="0.25">
      <c r="A6" s="177"/>
      <c r="B6" s="233"/>
      <c r="C6" s="233"/>
      <c r="D6" s="233"/>
      <c r="E6" s="233"/>
      <c r="F6" s="233"/>
      <c r="G6" s="233"/>
      <c r="H6" s="233"/>
      <c r="I6" s="233"/>
      <c r="J6" s="233"/>
      <c r="K6" s="233"/>
      <c r="L6" s="233"/>
      <c r="M6" s="233"/>
      <c r="N6" s="233"/>
      <c r="O6" s="233"/>
      <c r="P6" s="233"/>
      <c r="Q6" s="233"/>
      <c r="R6" s="178"/>
      <c r="S6" s="178"/>
      <c r="T6" s="234"/>
      <c r="U6" s="234"/>
      <c r="V6" s="234"/>
      <c r="W6" s="234"/>
      <c r="X6" s="234"/>
      <c r="Y6" s="234"/>
      <c r="Z6" s="234"/>
      <c r="AA6" s="234"/>
      <c r="AB6" s="234"/>
      <c r="AC6" s="234"/>
      <c r="AD6" s="234"/>
      <c r="AE6" s="234"/>
      <c r="AF6" s="234"/>
      <c r="AG6" s="234"/>
      <c r="AH6" s="234"/>
      <c r="AI6" s="234"/>
      <c r="AJ6" s="234"/>
      <c r="AK6" s="234"/>
      <c r="AL6" s="234"/>
      <c r="AM6" s="234"/>
      <c r="AP6" s="189" t="s">
        <v>77</v>
      </c>
      <c r="AQ6" s="190" t="s">
        <v>78</v>
      </c>
      <c r="AR6" s="187"/>
      <c r="AS6" s="187"/>
    </row>
    <row r="7" spans="1:45" ht="13.5" customHeight="1" x14ac:dyDescent="0.25">
      <c r="A7" s="16"/>
      <c r="B7" s="235" t="s">
        <v>39</v>
      </c>
      <c r="C7" s="235"/>
      <c r="D7" s="235"/>
      <c r="E7" s="235"/>
      <c r="F7" s="235"/>
      <c r="G7" s="235"/>
      <c r="H7" s="235"/>
      <c r="I7" s="235"/>
      <c r="J7" s="235"/>
      <c r="K7" s="235"/>
      <c r="L7" s="235"/>
      <c r="M7" s="235"/>
      <c r="N7" s="235"/>
      <c r="O7" s="235"/>
      <c r="P7" s="235"/>
      <c r="Q7" s="235"/>
      <c r="R7" s="17"/>
      <c r="S7" s="17"/>
      <c r="T7" s="236" t="s">
        <v>40</v>
      </c>
      <c r="U7" s="236"/>
      <c r="V7" s="236"/>
      <c r="W7" s="236"/>
      <c r="X7" s="236"/>
      <c r="Y7" s="236"/>
      <c r="Z7" s="236"/>
      <c r="AA7" s="236"/>
      <c r="AB7" s="236"/>
      <c r="AC7" s="236"/>
      <c r="AD7" s="236"/>
      <c r="AE7" s="236"/>
      <c r="AF7" s="236"/>
      <c r="AG7" s="236"/>
      <c r="AH7" s="236"/>
      <c r="AI7" s="236"/>
      <c r="AJ7" s="236"/>
      <c r="AK7" s="236"/>
      <c r="AL7" s="236"/>
      <c r="AM7" s="236"/>
      <c r="AP7" s="189" t="s">
        <v>79</v>
      </c>
      <c r="AQ7" s="190" t="s">
        <v>80</v>
      </c>
    </row>
    <row r="8" spans="1:45" ht="13.5" customHeight="1" x14ac:dyDescent="0.25">
      <c r="A8" s="252" t="s">
        <v>18</v>
      </c>
      <c r="B8" s="252"/>
      <c r="C8" s="179"/>
      <c r="D8" s="253" t="s">
        <v>6</v>
      </c>
      <c r="E8" s="253"/>
      <c r="F8" s="241"/>
      <c r="G8" s="241"/>
      <c r="H8" s="241"/>
      <c r="I8" s="241"/>
      <c r="J8" s="241"/>
      <c r="K8" s="241"/>
      <c r="L8" s="241"/>
      <c r="M8" s="241"/>
      <c r="N8" s="241"/>
      <c r="O8" s="241"/>
      <c r="P8" s="241"/>
      <c r="Q8" s="241"/>
      <c r="R8" s="241"/>
      <c r="S8" s="241"/>
      <c r="T8" s="241"/>
      <c r="U8" s="241"/>
      <c r="V8" s="241"/>
      <c r="W8" s="241"/>
      <c r="X8" s="241"/>
      <c r="Y8" s="241"/>
      <c r="Z8" s="241"/>
      <c r="AA8" s="241"/>
      <c r="AB8" s="241"/>
      <c r="AC8" s="16"/>
      <c r="AD8" s="176" t="s">
        <v>3</v>
      </c>
      <c r="AE8" s="180"/>
      <c r="AF8" s="103" t="s">
        <v>2</v>
      </c>
      <c r="AG8" s="16" t="s">
        <v>1</v>
      </c>
      <c r="AH8" s="180"/>
      <c r="AI8" s="19" t="s">
        <v>4</v>
      </c>
      <c r="AJ8" s="180"/>
      <c r="AK8" s="19" t="s">
        <v>4</v>
      </c>
      <c r="AL8" s="241"/>
      <c r="AM8" s="241"/>
      <c r="AP8" s="189" t="s">
        <v>81</v>
      </c>
      <c r="AQ8" s="190" t="s">
        <v>82</v>
      </c>
      <c r="AR8" s="187"/>
      <c r="AS8" s="187"/>
    </row>
    <row r="9" spans="1:45" ht="13.5" customHeight="1" x14ac:dyDescent="0.25">
      <c r="A9" s="16"/>
      <c r="B9" s="16"/>
      <c r="C9" s="16"/>
      <c r="D9" s="181"/>
      <c r="E9" s="181"/>
      <c r="F9" s="242" t="s">
        <v>28</v>
      </c>
      <c r="G9" s="242"/>
      <c r="H9" s="242"/>
      <c r="I9" s="242"/>
      <c r="J9" s="242"/>
      <c r="K9" s="242"/>
      <c r="L9" s="242"/>
      <c r="M9" s="242"/>
      <c r="N9" s="242"/>
      <c r="O9" s="242"/>
      <c r="P9" s="242"/>
      <c r="Q9" s="242"/>
      <c r="R9" s="242"/>
      <c r="S9" s="242"/>
      <c r="T9" s="242"/>
      <c r="U9" s="242"/>
      <c r="V9" s="242"/>
      <c r="W9" s="242"/>
      <c r="X9" s="242"/>
      <c r="Y9" s="242"/>
      <c r="Z9" s="242"/>
      <c r="AA9" s="242"/>
      <c r="AB9" s="242"/>
      <c r="AC9" s="16"/>
      <c r="AD9" s="16"/>
      <c r="AE9" s="183" t="s">
        <v>5</v>
      </c>
      <c r="AF9" s="16"/>
      <c r="AG9" s="16"/>
      <c r="AH9" s="16"/>
      <c r="AI9" s="16"/>
      <c r="AJ9" s="182"/>
      <c r="AK9" s="182"/>
      <c r="AL9" s="182"/>
      <c r="AM9" s="182"/>
      <c r="AP9" s="189" t="s">
        <v>83</v>
      </c>
      <c r="AQ9" s="190" t="s">
        <v>84</v>
      </c>
    </row>
    <row r="10" spans="1:45" ht="14.25" customHeight="1" x14ac:dyDescent="0.25">
      <c r="A10" s="16" t="s">
        <v>7</v>
      </c>
      <c r="B10" s="16"/>
      <c r="C10" s="16"/>
      <c r="D10" s="16"/>
      <c r="E10" s="16"/>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17"/>
      <c r="AF10" s="176" t="s">
        <v>3</v>
      </c>
      <c r="AG10" s="180"/>
      <c r="AH10" s="17" t="s">
        <v>2</v>
      </c>
      <c r="AI10" s="243"/>
      <c r="AJ10" s="243"/>
      <c r="AK10" s="243"/>
      <c r="AL10" s="243"/>
      <c r="AM10" s="243"/>
      <c r="AP10" s="189" t="s">
        <v>85</v>
      </c>
      <c r="AQ10" s="190" t="s">
        <v>86</v>
      </c>
      <c r="AR10" s="187"/>
      <c r="AS10" s="187"/>
    </row>
    <row r="11" spans="1:45" ht="13.5" customHeight="1" x14ac:dyDescent="0.25">
      <c r="A11" s="16"/>
      <c r="B11" s="16"/>
      <c r="C11" s="16"/>
      <c r="D11" s="16"/>
      <c r="E11" s="16"/>
      <c r="F11" s="240" t="s">
        <v>9</v>
      </c>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c r="AD11" s="240"/>
      <c r="AE11" s="181"/>
      <c r="AF11" s="16"/>
      <c r="AG11" s="183" t="s">
        <v>5</v>
      </c>
      <c r="AH11" s="181"/>
      <c r="AI11" s="240" t="s">
        <v>8</v>
      </c>
      <c r="AJ11" s="240"/>
      <c r="AK11" s="240"/>
      <c r="AL11" s="240"/>
      <c r="AM11" s="182"/>
      <c r="AP11" s="189" t="s">
        <v>87</v>
      </c>
      <c r="AQ11" s="190" t="s">
        <v>88</v>
      </c>
      <c r="AR11" s="187"/>
      <c r="AS11" s="187"/>
    </row>
    <row r="12" spans="1:45" ht="13.5" customHeight="1" x14ac:dyDescent="0.25">
      <c r="A12" s="16" t="s">
        <v>10</v>
      </c>
      <c r="B12" s="16"/>
      <c r="C12" s="16"/>
      <c r="D12" s="16"/>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0"/>
      <c r="AD12" s="250"/>
      <c r="AE12" s="250"/>
      <c r="AF12" s="21"/>
      <c r="AG12" s="145" t="s">
        <v>11</v>
      </c>
      <c r="AH12" s="243"/>
      <c r="AI12" s="243"/>
      <c r="AJ12" s="243"/>
      <c r="AK12" s="243"/>
      <c r="AL12" s="243"/>
      <c r="AM12" s="243"/>
      <c r="AP12" s="189" t="s">
        <v>89</v>
      </c>
      <c r="AQ12" s="190" t="s">
        <v>90</v>
      </c>
      <c r="AR12" s="187"/>
      <c r="AS12" s="187"/>
    </row>
    <row r="13" spans="1:45" ht="13.5" customHeight="1" x14ac:dyDescent="0.25">
      <c r="A13" s="16"/>
      <c r="B13" s="16"/>
      <c r="C13" s="16"/>
      <c r="D13" s="16"/>
      <c r="E13" s="181"/>
      <c r="F13" s="240" t="s">
        <v>13</v>
      </c>
      <c r="G13" s="240"/>
      <c r="H13" s="240"/>
      <c r="I13" s="240"/>
      <c r="J13" s="240"/>
      <c r="K13" s="240"/>
      <c r="L13" s="240"/>
      <c r="M13" s="240"/>
      <c r="N13" s="240"/>
      <c r="O13" s="240"/>
      <c r="P13" s="240"/>
      <c r="Q13" s="240"/>
      <c r="R13" s="240"/>
      <c r="S13" s="240"/>
      <c r="T13" s="240"/>
      <c r="U13" s="240"/>
      <c r="V13" s="240"/>
      <c r="W13" s="240"/>
      <c r="X13" s="240"/>
      <c r="Y13" s="240"/>
      <c r="Z13" s="240"/>
      <c r="AA13" s="240"/>
      <c r="AB13" s="240"/>
      <c r="AC13" s="18"/>
      <c r="AD13" s="240" t="s">
        <v>14</v>
      </c>
      <c r="AE13" s="240"/>
      <c r="AF13" s="16"/>
      <c r="AG13" s="16"/>
      <c r="AH13" s="16"/>
      <c r="AI13" s="16"/>
      <c r="AJ13" s="182"/>
      <c r="AK13" s="182"/>
      <c r="AL13" s="182"/>
      <c r="AM13" s="182"/>
      <c r="AP13" s="189" t="s">
        <v>91</v>
      </c>
      <c r="AQ13" s="190" t="s">
        <v>92</v>
      </c>
      <c r="AR13" s="187"/>
      <c r="AS13" s="187"/>
    </row>
    <row r="14" spans="1:45" ht="13.5" customHeight="1" x14ac:dyDescent="0.25">
      <c r="A14" s="16" t="s">
        <v>12</v>
      </c>
      <c r="B14" s="16"/>
      <c r="C14" s="16"/>
      <c r="D14" s="16"/>
      <c r="E14" s="16"/>
      <c r="F14" s="16"/>
      <c r="G14" s="16"/>
      <c r="H14" s="16"/>
      <c r="I14" s="16"/>
      <c r="J14" s="16"/>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187"/>
      <c r="AO14" s="187"/>
      <c r="AP14" s="189" t="s">
        <v>93</v>
      </c>
      <c r="AQ14" s="190" t="s">
        <v>94</v>
      </c>
    </row>
    <row r="15" spans="1:45" ht="13.5" customHeight="1" x14ac:dyDescent="0.25">
      <c r="A15" s="16"/>
      <c r="B15" s="16"/>
      <c r="C15" s="16"/>
      <c r="D15" s="16"/>
      <c r="E15" s="16"/>
      <c r="F15" s="16"/>
      <c r="G15" s="16"/>
      <c r="H15" s="16"/>
      <c r="I15" s="16"/>
      <c r="J15" s="16"/>
      <c r="K15" s="16"/>
      <c r="L15" s="16"/>
      <c r="M15" s="16"/>
      <c r="N15" s="16"/>
      <c r="O15" s="16"/>
      <c r="P15" s="18"/>
      <c r="Q15" s="18"/>
      <c r="R15" s="18"/>
      <c r="S15" s="18"/>
      <c r="T15" s="18"/>
      <c r="U15" s="18"/>
      <c r="V15" s="18"/>
      <c r="W15" s="18"/>
      <c r="X15" s="18"/>
      <c r="Y15" s="18"/>
      <c r="Z15" s="18"/>
      <c r="AA15" s="18"/>
      <c r="AB15" s="18"/>
      <c r="AC15" s="18"/>
      <c r="AD15" s="18"/>
      <c r="AE15" s="18"/>
      <c r="AF15" s="18"/>
      <c r="AG15" s="18"/>
      <c r="AH15" s="18"/>
      <c r="AI15" s="18"/>
      <c r="AJ15" s="184"/>
      <c r="AK15" s="184"/>
      <c r="AL15" s="184"/>
      <c r="AM15" s="184"/>
      <c r="AN15" s="140"/>
      <c r="AO15" s="140"/>
      <c r="AP15" s="189" t="s">
        <v>95</v>
      </c>
      <c r="AQ15" s="190" t="s">
        <v>96</v>
      </c>
      <c r="AR15" s="187"/>
      <c r="AS15" s="187"/>
    </row>
    <row r="16" spans="1:45" ht="13.5" customHeight="1" x14ac:dyDescent="0.25">
      <c r="A16" s="103" t="s">
        <v>70</v>
      </c>
      <c r="B16" s="103"/>
      <c r="C16" s="103"/>
      <c r="D16" s="103"/>
      <c r="E16" s="103"/>
      <c r="F16" s="103"/>
      <c r="G16" s="103"/>
      <c r="H16" s="103"/>
      <c r="I16" s="61"/>
      <c r="J16" s="61"/>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P16" s="189" t="s">
        <v>97</v>
      </c>
      <c r="AQ16" s="190" t="s">
        <v>98</v>
      </c>
    </row>
    <row r="17" spans="1:45" ht="13.5" customHeight="1" x14ac:dyDescent="0.25">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175"/>
      <c r="AH17" s="175"/>
      <c r="AI17" s="175"/>
      <c r="AJ17" s="175"/>
      <c r="AK17" s="175"/>
      <c r="AL17" s="175"/>
      <c r="AM17" s="178"/>
      <c r="AP17" s="189" t="s">
        <v>99</v>
      </c>
      <c r="AQ17" s="190" t="s">
        <v>100</v>
      </c>
      <c r="AR17" s="187"/>
      <c r="AS17" s="187"/>
    </row>
    <row r="18" spans="1:45" ht="15.75" customHeight="1" thickBot="1" x14ac:dyDescent="0.3">
      <c r="A18" s="20" t="s">
        <v>111</v>
      </c>
      <c r="B18" s="20"/>
      <c r="C18" s="20"/>
      <c r="D18" s="20"/>
      <c r="E18" s="20"/>
      <c r="F18" s="20"/>
      <c r="G18" s="20"/>
      <c r="H18" s="20"/>
      <c r="I18" s="20"/>
      <c r="J18" s="20"/>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P18" s="192" t="s">
        <v>101</v>
      </c>
      <c r="AQ18" s="193" t="s">
        <v>102</v>
      </c>
      <c r="AR18" s="187"/>
      <c r="AS18" s="187"/>
    </row>
    <row r="19" spans="1:45" ht="13.5" customHeight="1" x14ac:dyDescent="0.2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38"/>
      <c r="AH19" s="138"/>
      <c r="AI19" s="138"/>
      <c r="AJ19" s="139"/>
      <c r="AK19" s="139"/>
      <c r="AL19" s="139"/>
      <c r="AM19" s="139"/>
      <c r="AR19" s="187"/>
      <c r="AS19" s="187"/>
    </row>
    <row r="20" spans="1:45" s="144" customFormat="1" ht="13.5" customHeight="1" x14ac:dyDescent="0.3">
      <c r="A20" s="20" t="s">
        <v>112</v>
      </c>
      <c r="B20" s="142"/>
      <c r="C20" s="142"/>
      <c r="D20" s="142"/>
      <c r="E20" s="142"/>
      <c r="F20" s="142"/>
      <c r="G20" s="142"/>
      <c r="H20" s="142"/>
      <c r="I20" s="142"/>
      <c r="J20" s="142"/>
      <c r="K20" s="142"/>
      <c r="L20" s="142"/>
      <c r="M20" s="142"/>
      <c r="N20" s="142"/>
      <c r="O20" s="142"/>
      <c r="P20" s="254"/>
      <c r="Q20" s="254"/>
      <c r="R20" s="254"/>
      <c r="S20" s="254"/>
      <c r="T20" s="254"/>
      <c r="U20" s="142"/>
      <c r="V20" s="142"/>
      <c r="W20" s="142"/>
      <c r="X20" s="142"/>
      <c r="Y20" s="142"/>
      <c r="Z20" s="142"/>
      <c r="AA20" s="142"/>
      <c r="AB20" s="142"/>
      <c r="AC20" s="142"/>
      <c r="AD20" s="142"/>
      <c r="AE20" s="142"/>
      <c r="AF20" s="142"/>
      <c r="AG20" s="194"/>
      <c r="AH20" s="194"/>
      <c r="AI20" s="194"/>
      <c r="AJ20" s="194"/>
      <c r="AK20" s="194"/>
      <c r="AL20" s="194"/>
      <c r="AM20" s="139"/>
      <c r="AR20" s="195"/>
      <c r="AS20" s="195"/>
    </row>
    <row r="21" spans="1:45" ht="13.5" customHeight="1" x14ac:dyDescent="0.25">
      <c r="A21" s="138"/>
      <c r="B21" s="141"/>
      <c r="C21" s="138"/>
      <c r="D21" s="138"/>
      <c r="E21" s="138"/>
      <c r="F21" s="138"/>
      <c r="G21" s="138"/>
      <c r="H21" s="138"/>
      <c r="I21" s="138"/>
      <c r="J21" s="138"/>
      <c r="K21" s="138"/>
      <c r="L21" s="138"/>
      <c r="M21" s="138"/>
      <c r="N21" s="138"/>
      <c r="O21" s="138"/>
      <c r="P21" s="156"/>
      <c r="Q21" s="156"/>
      <c r="R21" s="156"/>
      <c r="S21" s="156"/>
      <c r="T21" s="156"/>
      <c r="U21" s="138"/>
      <c r="V21" s="138"/>
      <c r="W21" s="138"/>
      <c r="X21" s="138"/>
      <c r="Y21" s="138"/>
      <c r="Z21" s="138"/>
      <c r="AA21" s="138"/>
      <c r="AB21" s="138"/>
      <c r="AC21" s="138"/>
      <c r="AD21" s="138"/>
      <c r="AE21" s="138"/>
      <c r="AF21" s="138"/>
      <c r="AG21" s="194"/>
      <c r="AH21" s="194"/>
      <c r="AI21" s="194"/>
      <c r="AJ21" s="194"/>
      <c r="AK21" s="194"/>
      <c r="AL21" s="194"/>
      <c r="AM21" s="139"/>
      <c r="AN21" s="139"/>
      <c r="AR21" s="187"/>
      <c r="AS21" s="187"/>
    </row>
    <row r="22" spans="1:45" ht="16.5" customHeight="1" thickBot="1" x14ac:dyDescent="0.3">
      <c r="A22" s="196"/>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c r="AI22" s="196"/>
      <c r="AJ22" s="196"/>
      <c r="AK22" s="196"/>
      <c r="AL22" s="196"/>
      <c r="AM22" s="139"/>
      <c r="AN22" s="139"/>
    </row>
    <row r="23" spans="1:45" s="144" customFormat="1" ht="16.5" customHeight="1" thickBot="1" x14ac:dyDescent="0.35">
      <c r="A23" s="197"/>
      <c r="B23" s="203"/>
      <c r="D23" s="144" t="s">
        <v>103</v>
      </c>
      <c r="E23" s="198"/>
      <c r="F23" s="198"/>
      <c r="G23" s="198"/>
      <c r="H23" s="198"/>
      <c r="I23" s="198"/>
      <c r="J23" s="198"/>
      <c r="K23" s="198"/>
      <c r="L23" s="244"/>
      <c r="M23" s="245"/>
      <c r="N23" s="246"/>
      <c r="O23" s="199"/>
      <c r="P23" s="247" t="str">
        <f>IF(TRIM(L23)="","",VLOOKUP((L23),AP5:AQ18,2,FALSE))</f>
        <v/>
      </c>
      <c r="Q23" s="248"/>
      <c r="R23" s="248"/>
      <c r="S23" s="248"/>
      <c r="T23" s="248"/>
      <c r="U23" s="248"/>
      <c r="V23" s="248"/>
      <c r="W23" s="249"/>
      <c r="X23" s="11" t="s">
        <v>104</v>
      </c>
      <c r="AE23" s="197"/>
      <c r="AG23" s="200" t="s">
        <v>113</v>
      </c>
      <c r="AH23" s="197"/>
      <c r="AI23" s="197"/>
      <c r="AJ23" s="197"/>
      <c r="AK23" s="232"/>
      <c r="AL23" s="232"/>
      <c r="AM23" s="232"/>
      <c r="AN23" s="197"/>
      <c r="AO23" s="143"/>
    </row>
    <row r="24" spans="1:45" s="144" customFormat="1" ht="16.5" customHeight="1" thickBot="1" x14ac:dyDescent="0.35">
      <c r="A24" s="197"/>
      <c r="B24" s="184"/>
      <c r="E24" s="198"/>
      <c r="F24" s="198"/>
      <c r="G24" s="198"/>
      <c r="H24" s="198"/>
      <c r="I24" s="198"/>
      <c r="J24" s="198"/>
      <c r="K24" s="198"/>
      <c r="L24" s="198"/>
      <c r="M24" s="201"/>
      <c r="N24" s="201"/>
      <c r="O24" s="201"/>
      <c r="P24" s="201"/>
      <c r="Q24" s="201"/>
      <c r="R24" s="201"/>
      <c r="S24" s="201"/>
      <c r="T24" s="201"/>
      <c r="U24" s="201"/>
      <c r="V24" s="201"/>
      <c r="W24" s="201"/>
      <c r="AE24" s="197"/>
      <c r="AG24" s="197"/>
      <c r="AH24" s="197"/>
      <c r="AI24" s="197"/>
      <c r="AJ24" s="197"/>
      <c r="AK24" s="197"/>
      <c r="AL24" s="197"/>
      <c r="AM24" s="197"/>
    </row>
    <row r="25" spans="1:45" s="144" customFormat="1" ht="16.5" customHeight="1" thickBot="1" x14ac:dyDescent="0.35">
      <c r="A25" s="197"/>
      <c r="B25" s="203"/>
      <c r="D25" s="144" t="s">
        <v>105</v>
      </c>
      <c r="E25" s="197"/>
      <c r="F25" s="197"/>
      <c r="G25" s="197"/>
      <c r="H25" s="197"/>
      <c r="I25" s="197"/>
      <c r="J25" s="197"/>
      <c r="K25" s="197"/>
      <c r="L25" s="197"/>
      <c r="M25" s="200" t="s">
        <v>113</v>
      </c>
      <c r="N25" s="197"/>
      <c r="O25" s="197"/>
      <c r="P25" s="232"/>
      <c r="Q25" s="232"/>
      <c r="R25" s="232"/>
      <c r="S25" s="197"/>
      <c r="T25" s="197"/>
      <c r="U25" s="197"/>
      <c r="V25" s="197"/>
      <c r="W25" s="197"/>
      <c r="X25" s="197"/>
      <c r="Y25" s="197"/>
      <c r="Z25" s="197"/>
      <c r="AA25" s="197"/>
      <c r="AB25" s="197"/>
      <c r="AC25" s="197"/>
      <c r="AD25" s="197"/>
      <c r="AE25" s="197"/>
      <c r="AM25" s="197"/>
      <c r="AN25" s="197"/>
    </row>
    <row r="26" spans="1:45" s="144" customFormat="1" ht="16.5" customHeight="1" thickBot="1" x14ac:dyDescent="0.35">
      <c r="A26" s="197"/>
      <c r="B26" s="202"/>
      <c r="E26" s="198"/>
      <c r="F26" s="198"/>
      <c r="G26" s="198"/>
      <c r="H26" s="198"/>
      <c r="I26" s="198"/>
      <c r="J26" s="198"/>
      <c r="K26" s="198"/>
      <c r="L26" s="198"/>
      <c r="M26" s="201"/>
      <c r="N26" s="201"/>
      <c r="O26" s="201"/>
      <c r="P26" s="201"/>
      <c r="Q26" s="201"/>
      <c r="R26" s="201"/>
      <c r="S26" s="201"/>
      <c r="T26" s="201"/>
      <c r="U26" s="201"/>
      <c r="V26" s="201"/>
      <c r="W26" s="201"/>
      <c r="AE26" s="197"/>
      <c r="AG26" s="197"/>
      <c r="AH26" s="197"/>
      <c r="AI26" s="197"/>
      <c r="AJ26" s="197"/>
      <c r="AK26" s="197"/>
      <c r="AL26" s="197"/>
      <c r="AM26" s="197"/>
      <c r="AN26" s="197"/>
    </row>
    <row r="27" spans="1:45" s="144" customFormat="1" ht="16.5" customHeight="1" thickBot="1" x14ac:dyDescent="0.35">
      <c r="B27" s="203"/>
      <c r="D27" s="144" t="s">
        <v>106</v>
      </c>
      <c r="M27" s="200" t="s">
        <v>113</v>
      </c>
      <c r="N27" s="197"/>
      <c r="O27" s="197"/>
      <c r="P27" s="232"/>
      <c r="Q27" s="232"/>
      <c r="R27" s="232"/>
      <c r="AN27" s="197"/>
    </row>
    <row r="28" spans="1:45" s="144" customFormat="1" ht="18.75" customHeight="1" thickBot="1" x14ac:dyDescent="0.35">
      <c r="B28" s="182"/>
      <c r="AN28" s="197"/>
      <c r="AO28" s="143"/>
    </row>
    <row r="29" spans="1:45" s="144" customFormat="1" ht="15.75" customHeight="1" thickBot="1" x14ac:dyDescent="0.35">
      <c r="B29" s="203"/>
      <c r="D29" s="144" t="s">
        <v>107</v>
      </c>
      <c r="M29" s="200" t="s">
        <v>113</v>
      </c>
      <c r="N29" s="197"/>
      <c r="O29" s="197"/>
      <c r="P29" s="232"/>
      <c r="Q29" s="232"/>
      <c r="R29" s="232"/>
      <c r="AF29" s="197"/>
      <c r="AO29" s="143"/>
    </row>
    <row r="30" spans="1:45" s="144" customFormat="1" ht="17.25" customHeight="1" thickBot="1" x14ac:dyDescent="0.35">
      <c r="B30" s="182"/>
      <c r="AF30" s="197"/>
      <c r="AO30" s="143"/>
    </row>
    <row r="31" spans="1:45" s="144" customFormat="1" ht="15" customHeight="1" thickBot="1" x14ac:dyDescent="0.35">
      <c r="B31" s="203"/>
      <c r="D31" s="144" t="s">
        <v>108</v>
      </c>
      <c r="M31" s="200" t="s">
        <v>113</v>
      </c>
      <c r="N31" s="197"/>
      <c r="O31" s="197"/>
      <c r="P31" s="232"/>
      <c r="Q31" s="232"/>
      <c r="R31" s="232"/>
      <c r="AF31" s="197"/>
      <c r="AO31" s="143"/>
    </row>
    <row r="32" spans="1:45" ht="18" customHeight="1" x14ac:dyDescent="0.25">
      <c r="AG32" s="196"/>
      <c r="AH32" s="196"/>
      <c r="AI32" s="196"/>
      <c r="AJ32" s="196"/>
      <c r="AK32" s="196"/>
    </row>
    <row r="33" spans="1:40" x14ac:dyDescent="0.25">
      <c r="A33" s="138"/>
      <c r="B33" s="138"/>
      <c r="C33" s="138"/>
      <c r="D33" s="138"/>
      <c r="E33" s="138"/>
      <c r="F33" s="138"/>
      <c r="G33" s="138"/>
      <c r="H33" s="138"/>
      <c r="I33" s="138"/>
      <c r="J33" s="138"/>
      <c r="K33" s="138"/>
      <c r="L33" s="138"/>
      <c r="M33" s="135"/>
      <c r="N33" s="138"/>
      <c r="O33" s="138"/>
      <c r="P33" s="239" t="s">
        <v>109</v>
      </c>
      <c r="Q33" s="239"/>
      <c r="R33" s="239"/>
      <c r="S33" s="239"/>
      <c r="T33" s="239"/>
      <c r="U33" s="138"/>
      <c r="V33" s="138"/>
      <c r="W33" s="138"/>
      <c r="X33" s="138"/>
      <c r="Y33" s="138"/>
      <c r="Z33" s="138"/>
      <c r="AA33" s="138"/>
      <c r="AB33" s="138"/>
      <c r="AC33" s="138"/>
      <c r="AD33" s="138"/>
      <c r="AE33" s="138"/>
      <c r="AF33" s="138"/>
      <c r="AG33" s="196"/>
      <c r="AH33" s="196"/>
      <c r="AI33" s="196"/>
      <c r="AJ33" s="196"/>
      <c r="AK33" s="196"/>
      <c r="AL33" s="196"/>
      <c r="AM33" s="139"/>
    </row>
    <row r="34" spans="1:40" ht="15" customHeight="1" x14ac:dyDescent="0.25">
      <c r="A34" s="231" t="s">
        <v>114</v>
      </c>
      <c r="B34" s="231"/>
      <c r="C34" s="231"/>
      <c r="D34" s="231"/>
      <c r="E34" s="231"/>
      <c r="F34" s="231"/>
      <c r="G34" s="231"/>
      <c r="H34" s="231"/>
      <c r="I34" s="231"/>
      <c r="J34" s="231"/>
      <c r="K34" s="231"/>
      <c r="L34" s="231"/>
      <c r="M34" s="231"/>
      <c r="N34" s="231"/>
      <c r="O34" s="231"/>
      <c r="P34" s="231"/>
      <c r="Q34" s="231"/>
      <c r="R34" s="231"/>
      <c r="S34" s="231"/>
      <c r="T34" s="231"/>
      <c r="U34" s="231"/>
      <c r="V34" s="231"/>
      <c r="W34" s="231"/>
      <c r="X34" s="231"/>
      <c r="Y34" s="231"/>
      <c r="Z34" s="231"/>
      <c r="AA34" s="231"/>
      <c r="AB34" s="231"/>
      <c r="AC34" s="231"/>
      <c r="AD34" s="231"/>
      <c r="AE34" s="231"/>
      <c r="AF34" s="231"/>
      <c r="AG34" s="231"/>
      <c r="AH34" s="231"/>
      <c r="AI34" s="231"/>
      <c r="AJ34" s="231"/>
      <c r="AK34" s="231"/>
      <c r="AL34" s="231"/>
      <c r="AM34" s="231"/>
    </row>
    <row r="35" spans="1:40" x14ac:dyDescent="0.25">
      <c r="A35" s="231"/>
      <c r="B35" s="231"/>
      <c r="C35" s="231"/>
      <c r="D35" s="231"/>
      <c r="E35" s="231"/>
      <c r="F35" s="231"/>
      <c r="G35" s="231"/>
      <c r="H35" s="231"/>
      <c r="I35" s="231"/>
      <c r="J35" s="231"/>
      <c r="K35" s="231"/>
      <c r="L35" s="231"/>
      <c r="M35" s="231"/>
      <c r="N35" s="231"/>
      <c r="O35" s="231"/>
      <c r="P35" s="231"/>
      <c r="Q35" s="231"/>
      <c r="R35" s="231"/>
      <c r="S35" s="231"/>
      <c r="T35" s="231"/>
      <c r="U35" s="231"/>
      <c r="V35" s="231"/>
      <c r="W35" s="231"/>
      <c r="X35" s="231"/>
      <c r="Y35" s="231"/>
      <c r="Z35" s="231"/>
      <c r="AA35" s="231"/>
      <c r="AB35" s="231"/>
      <c r="AC35" s="231"/>
      <c r="AD35" s="231"/>
      <c r="AE35" s="231"/>
      <c r="AF35" s="231"/>
      <c r="AG35" s="231"/>
      <c r="AH35" s="231"/>
      <c r="AI35" s="231"/>
      <c r="AJ35" s="231"/>
      <c r="AK35" s="231"/>
      <c r="AL35" s="231"/>
      <c r="AM35" s="231"/>
      <c r="AN35" s="139"/>
    </row>
    <row r="36" spans="1:40" x14ac:dyDescent="0.25">
      <c r="A36" s="231"/>
      <c r="B36" s="231"/>
      <c r="C36" s="231"/>
      <c r="D36" s="231"/>
      <c r="E36" s="231"/>
      <c r="F36" s="231"/>
      <c r="G36" s="231"/>
      <c r="H36" s="231"/>
      <c r="I36" s="231"/>
      <c r="J36" s="231"/>
      <c r="K36" s="231"/>
      <c r="L36" s="231"/>
      <c r="M36" s="231"/>
      <c r="N36" s="231"/>
      <c r="O36" s="231"/>
      <c r="P36" s="231"/>
      <c r="Q36" s="231"/>
      <c r="R36" s="231"/>
      <c r="S36" s="231"/>
      <c r="T36" s="231"/>
      <c r="U36" s="231"/>
      <c r="V36" s="231"/>
      <c r="W36" s="231"/>
      <c r="X36" s="231"/>
      <c r="Y36" s="231"/>
      <c r="Z36" s="231"/>
      <c r="AA36" s="231"/>
      <c r="AB36" s="231"/>
      <c r="AC36" s="231"/>
      <c r="AD36" s="231"/>
      <c r="AE36" s="231"/>
      <c r="AF36" s="231"/>
      <c r="AG36" s="231"/>
      <c r="AH36" s="231"/>
      <c r="AI36" s="231"/>
      <c r="AJ36" s="231"/>
      <c r="AK36" s="231"/>
      <c r="AL36" s="231"/>
      <c r="AM36" s="231"/>
      <c r="AN36" s="139"/>
    </row>
    <row r="37" spans="1:40" x14ac:dyDescent="0.25">
      <c r="A37" s="231"/>
      <c r="B37" s="231"/>
      <c r="C37" s="231"/>
      <c r="D37" s="231"/>
      <c r="E37" s="231"/>
      <c r="F37" s="231"/>
      <c r="G37" s="231"/>
      <c r="H37" s="231"/>
      <c r="I37" s="231"/>
      <c r="J37" s="231"/>
      <c r="K37" s="231"/>
      <c r="L37" s="231"/>
      <c r="M37" s="231"/>
      <c r="N37" s="231"/>
      <c r="O37" s="231"/>
      <c r="P37" s="231"/>
      <c r="Q37" s="231"/>
      <c r="R37" s="231"/>
      <c r="S37" s="231"/>
      <c r="T37" s="231"/>
      <c r="U37" s="231"/>
      <c r="V37" s="231"/>
      <c r="W37" s="231"/>
      <c r="X37" s="231"/>
      <c r="Y37" s="231"/>
      <c r="Z37" s="231"/>
      <c r="AA37" s="231"/>
      <c r="AB37" s="231"/>
      <c r="AC37" s="231"/>
      <c r="AD37" s="231"/>
      <c r="AE37" s="231"/>
      <c r="AF37" s="231"/>
      <c r="AG37" s="231"/>
      <c r="AH37" s="231"/>
      <c r="AI37" s="231"/>
      <c r="AJ37" s="231"/>
      <c r="AK37" s="231"/>
      <c r="AL37" s="231"/>
      <c r="AM37" s="231"/>
    </row>
    <row r="38" spans="1:40" x14ac:dyDescent="0.25">
      <c r="A38" s="231"/>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row>
    <row r="39" spans="1:40" x14ac:dyDescent="0.25">
      <c r="A39" s="231"/>
      <c r="B39" s="231"/>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row>
  </sheetData>
  <sheetProtection password="83AD" sheet="1" objects="1" scenarios="1" selectLockedCells="1"/>
  <mergeCells count="32">
    <mergeCell ref="A2:AF5"/>
    <mergeCell ref="A8:B8"/>
    <mergeCell ref="D8:E8"/>
    <mergeCell ref="F8:AB8"/>
    <mergeCell ref="P20:T20"/>
    <mergeCell ref="AI10:AM10"/>
    <mergeCell ref="F11:AD11"/>
    <mergeCell ref="P29:R29"/>
    <mergeCell ref="P31:R31"/>
    <mergeCell ref="L23:N23"/>
    <mergeCell ref="P23:W23"/>
    <mergeCell ref="F13:AB13"/>
    <mergeCell ref="AI11:AL11"/>
    <mergeCell ref="E12:AB12"/>
    <mergeCell ref="AD12:AE12"/>
    <mergeCell ref="AH12:AM12"/>
    <mergeCell ref="A34:AM39"/>
    <mergeCell ref="AK23:AM23"/>
    <mergeCell ref="B6:Q6"/>
    <mergeCell ref="T6:AM6"/>
    <mergeCell ref="B7:Q7"/>
    <mergeCell ref="T7:AM7"/>
    <mergeCell ref="K14:AM14"/>
    <mergeCell ref="K16:AM16"/>
    <mergeCell ref="K18:AM18"/>
    <mergeCell ref="P33:T33"/>
    <mergeCell ref="P25:R25"/>
    <mergeCell ref="P27:R27"/>
    <mergeCell ref="AD13:AE13"/>
    <mergeCell ref="AL8:AM8"/>
    <mergeCell ref="F9:AB9"/>
    <mergeCell ref="F10:AD10"/>
  </mergeCells>
  <conditionalFormatting sqref="AN18">
    <cfRule type="expression" dxfId="16" priority="7" stopIfTrue="1">
      <formula>IF(($I$16)="IN ALTRA PROVINCIA",1,0)</formula>
    </cfRule>
  </conditionalFormatting>
  <conditionalFormatting sqref="A13:AM13 A12:AH12 A11:AM11 A10:AI10 A15:AM15 A16:J16 A8:AM9 A14:K14 R7:T7 A6:B7">
    <cfRule type="expression" dxfId="15" priority="2" stopIfTrue="1">
      <formula>IF(($BE$2)&gt;($BF$2),1,0)</formula>
    </cfRule>
  </conditionalFormatting>
  <conditionalFormatting sqref="K16">
    <cfRule type="expression" dxfId="14" priority="1" stopIfTrue="1">
      <formula>IF(($BE$2)&gt;($BF$2),1,0)</formula>
    </cfRule>
  </conditionalFormatting>
  <dataValidations count="2">
    <dataValidation type="list" allowBlank="1" showInputMessage="1" showErrorMessage="1" sqref="B23 B25 B27 B29 B31">
      <formula1>$AS$3:$AS$4</formula1>
    </dataValidation>
    <dataValidation type="list" allowBlank="1" showInputMessage="1" showErrorMessage="1" sqref="M26:O26 L23:O23 M24:O24">
      <formula1>$AP$5:$AP$18</formula1>
    </dataValidation>
  </dataValidations>
  <pageMargins left="0.17" right="0.16" top="0.46" bottom="0.38" header="0.31496062992125984" footer="0.17"/>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FFFF00"/>
  </sheetPr>
  <dimension ref="A1:BF159"/>
  <sheetViews>
    <sheetView showGridLines="0" topLeftCell="A13" zoomScale="145" zoomScaleNormal="145" zoomScaleSheetLayoutView="100" workbookViewId="0">
      <selection activeCell="AF28" sqref="AF28:AG28"/>
    </sheetView>
  </sheetViews>
  <sheetFormatPr defaultRowHeight="12.75" x14ac:dyDescent="0.2"/>
  <cols>
    <col min="1" max="10" width="3.28515625" style="16" customWidth="1"/>
    <col min="11" max="22" width="2.42578125" style="16" customWidth="1"/>
    <col min="23" max="26" width="2.140625" style="16" customWidth="1"/>
    <col min="27" max="35" width="2.28515625" style="16" customWidth="1"/>
    <col min="36" max="37" width="2.28515625" style="4" customWidth="1"/>
    <col min="38" max="38" width="2.42578125" style="4" customWidth="1"/>
    <col min="39" max="39" width="2" style="4" customWidth="1"/>
    <col min="40" max="41" width="9.140625" style="4" hidden="1" customWidth="1"/>
    <col min="42" max="46" width="9.28515625" style="4" hidden="1" customWidth="1"/>
    <col min="47" max="47" width="16.42578125" style="4" hidden="1" customWidth="1"/>
    <col min="48" max="48" width="25" style="4" hidden="1" customWidth="1"/>
    <col min="49" max="52" width="9.28515625" style="4" hidden="1" customWidth="1"/>
    <col min="53" max="53" width="9.140625" style="4" customWidth="1"/>
    <col min="54" max="54" width="10.42578125" style="6" customWidth="1"/>
    <col min="55" max="55" width="10.42578125" style="6" bestFit="1" customWidth="1"/>
    <col min="56" max="56" width="9.28515625" style="6" bestFit="1" customWidth="1"/>
    <col min="57" max="57" width="10.140625" style="6" bestFit="1" customWidth="1"/>
    <col min="58" max="16384" width="9.140625" style="4"/>
  </cols>
  <sheetData>
    <row r="1" spans="1:58" ht="9.75" customHeight="1" x14ac:dyDescent="0.2">
      <c r="A1" s="322" t="s">
        <v>115</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W1" s="24" t="s">
        <v>67</v>
      </c>
    </row>
    <row r="2" spans="1:58"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W2" s="4">
        <v>0</v>
      </c>
      <c r="AX2" s="4">
        <v>0</v>
      </c>
      <c r="BE2" s="204"/>
      <c r="BF2" s="204"/>
    </row>
    <row r="3" spans="1:58" x14ac:dyDescent="0.2">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W3" s="4">
        <v>1</v>
      </c>
      <c r="AX3" s="4">
        <v>0</v>
      </c>
    </row>
    <row r="4" spans="1:58" ht="6" customHeight="1" x14ac:dyDescent="0.2">
      <c r="A4" s="322"/>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c r="AE4" s="322"/>
      <c r="AF4" s="322"/>
      <c r="AG4" s="322"/>
      <c r="AH4" s="322"/>
      <c r="AI4" s="322"/>
      <c r="AJ4" s="322"/>
      <c r="AK4" s="322"/>
      <c r="AL4" s="322"/>
      <c r="AM4" s="322"/>
      <c r="AW4" s="4">
        <v>2</v>
      </c>
      <c r="AX4" s="4">
        <v>0</v>
      </c>
    </row>
    <row r="5" spans="1:58" ht="6.95" customHeight="1" x14ac:dyDescent="0.2">
      <c r="A5" s="15"/>
      <c r="B5" s="15"/>
      <c r="C5" s="15"/>
      <c r="D5" s="15"/>
      <c r="E5" s="15"/>
      <c r="F5" s="15"/>
      <c r="G5" s="15"/>
      <c r="H5" s="15"/>
      <c r="I5" s="15"/>
      <c r="J5" s="15"/>
      <c r="K5" s="15"/>
      <c r="L5" s="15"/>
      <c r="M5" s="15"/>
      <c r="N5" s="15"/>
      <c r="O5" s="15"/>
      <c r="AW5" s="4">
        <v>3</v>
      </c>
      <c r="AX5" s="4">
        <v>6</v>
      </c>
    </row>
    <row r="6" spans="1:58" ht="16.5" x14ac:dyDescent="0.3">
      <c r="A6" s="169"/>
      <c r="B6" s="255" t="str">
        <f>IF(ISBLANK('Domanda conferma'!B6:Q6),"",'Domanda conferma'!B6:Q6)</f>
        <v/>
      </c>
      <c r="C6" s="255"/>
      <c r="D6" s="255"/>
      <c r="E6" s="255"/>
      <c r="F6" s="255"/>
      <c r="G6" s="255"/>
      <c r="H6" s="255"/>
      <c r="I6" s="255"/>
      <c r="J6" s="255"/>
      <c r="K6" s="255"/>
      <c r="L6" s="255"/>
      <c r="M6" s="255"/>
      <c r="N6" s="255"/>
      <c r="O6" s="255"/>
      <c r="P6" s="255"/>
      <c r="Q6" s="255"/>
      <c r="R6" s="170"/>
      <c r="S6" s="170"/>
      <c r="T6" s="256" t="str">
        <f>IF(ISBLANK('Domanda conferma'!T6:AM6),"",'Domanda conferma'!T6:AM6)</f>
        <v/>
      </c>
      <c r="U6" s="256"/>
      <c r="V6" s="256"/>
      <c r="W6" s="256"/>
      <c r="X6" s="256"/>
      <c r="Y6" s="256"/>
      <c r="Z6" s="256"/>
      <c r="AA6" s="256"/>
      <c r="AB6" s="256"/>
      <c r="AC6" s="256"/>
      <c r="AD6" s="256"/>
      <c r="AE6" s="256"/>
      <c r="AF6" s="256"/>
      <c r="AG6" s="256"/>
      <c r="AH6" s="256"/>
      <c r="AI6" s="256"/>
      <c r="AJ6" s="256"/>
      <c r="AK6" s="256"/>
      <c r="AL6" s="256"/>
      <c r="AM6" s="256"/>
      <c r="AW6" s="4">
        <v>4</v>
      </c>
      <c r="AX6" s="4">
        <v>8</v>
      </c>
    </row>
    <row r="7" spans="1:58" ht="9.75" customHeight="1" x14ac:dyDescent="0.2">
      <c r="A7" s="147"/>
      <c r="B7" s="257" t="s">
        <v>39</v>
      </c>
      <c r="C7" s="257"/>
      <c r="D7" s="257"/>
      <c r="E7" s="257"/>
      <c r="F7" s="257"/>
      <c r="G7" s="257"/>
      <c r="H7" s="257"/>
      <c r="I7" s="257"/>
      <c r="J7" s="257"/>
      <c r="K7" s="257"/>
      <c r="L7" s="257"/>
      <c r="M7" s="257"/>
      <c r="N7" s="257"/>
      <c r="O7" s="257"/>
      <c r="P7" s="257"/>
      <c r="Q7" s="257"/>
      <c r="R7" s="149"/>
      <c r="S7" s="149"/>
      <c r="T7" s="258" t="s">
        <v>40</v>
      </c>
      <c r="U7" s="258"/>
      <c r="V7" s="258"/>
      <c r="W7" s="258"/>
      <c r="X7" s="258"/>
      <c r="Y7" s="258"/>
      <c r="Z7" s="258"/>
      <c r="AA7" s="258"/>
      <c r="AB7" s="258"/>
      <c r="AC7" s="258"/>
      <c r="AD7" s="258"/>
      <c r="AE7" s="258"/>
      <c r="AF7" s="258"/>
      <c r="AG7" s="258"/>
      <c r="AH7" s="258"/>
      <c r="AI7" s="258"/>
      <c r="AJ7" s="258"/>
      <c r="AK7" s="258"/>
      <c r="AL7" s="258"/>
      <c r="AM7" s="258"/>
      <c r="AW7" s="4">
        <v>5</v>
      </c>
      <c r="AX7" s="4">
        <v>10</v>
      </c>
    </row>
    <row r="8" spans="1:58" ht="13.5" x14ac:dyDescent="0.25">
      <c r="A8" s="264" t="s">
        <v>18</v>
      </c>
      <c r="B8" s="264"/>
      <c r="C8" s="171" t="str">
        <f>IF(ISBLANK('Domanda conferma'!C8),"",'Domanda conferma'!C8)</f>
        <v/>
      </c>
      <c r="D8" s="265" t="s">
        <v>6</v>
      </c>
      <c r="E8" s="265"/>
      <c r="F8" s="255" t="str">
        <f>IF(ISBLANK('Domanda conferma'!F8),"",'Domanda conferma'!F8)</f>
        <v/>
      </c>
      <c r="G8" s="255"/>
      <c r="H8" s="255"/>
      <c r="I8" s="255"/>
      <c r="J8" s="255"/>
      <c r="K8" s="255"/>
      <c r="L8" s="255"/>
      <c r="M8" s="255"/>
      <c r="N8" s="255"/>
      <c r="O8" s="255"/>
      <c r="P8" s="255"/>
      <c r="Q8" s="255"/>
      <c r="R8" s="255"/>
      <c r="S8" s="255"/>
      <c r="T8" s="255"/>
      <c r="U8" s="255"/>
      <c r="V8" s="255"/>
      <c r="W8" s="255"/>
      <c r="X8" s="255"/>
      <c r="Y8" s="255"/>
      <c r="Z8" s="255"/>
      <c r="AA8" s="255"/>
      <c r="AB8" s="255"/>
      <c r="AC8" s="147"/>
      <c r="AD8" s="150" t="s">
        <v>3</v>
      </c>
      <c r="AE8" s="172" t="str">
        <f>IF(ISBLANK('Domanda conferma'!AE8),"",'Domanda conferma'!AE8)</f>
        <v/>
      </c>
      <c r="AF8" s="151" t="s">
        <v>2</v>
      </c>
      <c r="AG8" s="147" t="s">
        <v>1</v>
      </c>
      <c r="AH8" s="172" t="str">
        <f>IF(ISBLANK('Domanda conferma'!AH8),"",'Domanda conferma'!AH8)</f>
        <v/>
      </c>
      <c r="AI8" s="166" t="s">
        <v>4</v>
      </c>
      <c r="AJ8" s="172" t="str">
        <f>IF(ISBLANK('Domanda conferma'!AJ8),"",'Domanda conferma'!AJ8)</f>
        <v/>
      </c>
      <c r="AK8" s="166" t="s">
        <v>4</v>
      </c>
      <c r="AL8" s="255" t="str">
        <f>IF(ISBLANK('Domanda conferma'!AL8),"",'Domanda conferma'!AL8)</f>
        <v/>
      </c>
      <c r="AM8" s="255" t="str">
        <f>IF(ISBLANK('Domanda conferma'!AM8),"",'Domanda conferma'!AM8)</f>
        <v/>
      </c>
      <c r="AP8" s="1"/>
      <c r="AQ8" s="2">
        <v>0</v>
      </c>
      <c r="AR8" s="2">
        <v>0</v>
      </c>
      <c r="AS8" s="2">
        <v>0</v>
      </c>
      <c r="AT8" s="2">
        <v>0</v>
      </c>
      <c r="AU8" s="3"/>
      <c r="AV8" s="4" t="e">
        <f>#REF!</f>
        <v>#REF!</v>
      </c>
      <c r="AW8" s="4">
        <v>6</v>
      </c>
      <c r="AX8" s="11">
        <v>13</v>
      </c>
      <c r="AY8" s="11"/>
      <c r="AZ8" s="11"/>
      <c r="BB8" s="262"/>
      <c r="BC8" s="262"/>
      <c r="BD8" s="262"/>
      <c r="BE8" s="262"/>
    </row>
    <row r="9" spans="1:58" ht="6.95" customHeight="1" x14ac:dyDescent="0.25">
      <c r="A9" s="147"/>
      <c r="B9" s="147"/>
      <c r="C9" s="147"/>
      <c r="D9" s="152"/>
      <c r="E9" s="152"/>
      <c r="F9" s="300" t="s">
        <v>28</v>
      </c>
      <c r="G9" s="300"/>
      <c r="H9" s="300"/>
      <c r="I9" s="300"/>
      <c r="J9" s="300"/>
      <c r="K9" s="300"/>
      <c r="L9" s="300"/>
      <c r="M9" s="300"/>
      <c r="N9" s="300"/>
      <c r="O9" s="300"/>
      <c r="P9" s="300"/>
      <c r="Q9" s="300"/>
      <c r="R9" s="300"/>
      <c r="S9" s="300"/>
      <c r="T9" s="300"/>
      <c r="U9" s="300"/>
      <c r="V9" s="300"/>
      <c r="W9" s="300"/>
      <c r="X9" s="300"/>
      <c r="Y9" s="300"/>
      <c r="Z9" s="300"/>
      <c r="AA9" s="300"/>
      <c r="AB9" s="300"/>
      <c r="AC9" s="147"/>
      <c r="AD9" s="147"/>
      <c r="AE9" s="165" t="s">
        <v>5</v>
      </c>
      <c r="AF9" s="147"/>
      <c r="AG9" s="147"/>
      <c r="AH9" s="147"/>
      <c r="AI9" s="147"/>
      <c r="AJ9" s="173"/>
      <c r="AK9" s="173"/>
      <c r="AL9" s="173"/>
      <c r="AM9" s="173"/>
      <c r="AP9" s="1" t="s">
        <v>32</v>
      </c>
      <c r="AQ9" s="5">
        <v>0</v>
      </c>
      <c r="AR9" s="5">
        <v>0</v>
      </c>
      <c r="AS9" s="5">
        <v>0</v>
      </c>
      <c r="AT9" s="5">
        <v>0</v>
      </c>
      <c r="AU9" s="6"/>
      <c r="AV9" s="4" t="e">
        <f>#REF!</f>
        <v>#REF!</v>
      </c>
      <c r="AW9" s="4">
        <v>7</v>
      </c>
      <c r="AX9" s="12">
        <v>16</v>
      </c>
      <c r="AY9" s="12"/>
      <c r="AZ9" s="12"/>
      <c r="BA9" s="6"/>
      <c r="BB9" s="14"/>
    </row>
    <row r="10" spans="1:58" ht="13.5" x14ac:dyDescent="0.25">
      <c r="A10" s="147" t="s">
        <v>7</v>
      </c>
      <c r="B10" s="147"/>
      <c r="C10" s="147"/>
      <c r="D10" s="147"/>
      <c r="E10" s="147"/>
      <c r="F10" s="255" t="str">
        <f>IF(ISBLANK('Domanda conferma'!F10),"",'Domanda conferma'!F10)</f>
        <v/>
      </c>
      <c r="G10" s="255" t="str">
        <f>IF(ISBLANK('Domanda conferma'!G10),"",'Domanda conferma'!G10)</f>
        <v/>
      </c>
      <c r="H10" s="255" t="str">
        <f>IF(ISBLANK('Domanda conferma'!H10),"",'Domanda conferma'!H10)</f>
        <v/>
      </c>
      <c r="I10" s="255" t="str">
        <f>IF(ISBLANK('Domanda conferma'!I10),"",'Domanda conferma'!I10)</f>
        <v/>
      </c>
      <c r="J10" s="255" t="str">
        <f>IF(ISBLANK('Domanda conferma'!J10),"",'Domanda conferma'!J10)</f>
        <v/>
      </c>
      <c r="K10" s="255" t="str">
        <f>IF(ISBLANK('Domanda conferma'!K10),"",'Domanda conferma'!K10)</f>
        <v/>
      </c>
      <c r="L10" s="255" t="str">
        <f>IF(ISBLANK('Domanda conferma'!L10),"",'Domanda conferma'!L10)</f>
        <v/>
      </c>
      <c r="M10" s="255" t="str">
        <f>IF(ISBLANK('Domanda conferma'!M10),"",'Domanda conferma'!M10)</f>
        <v/>
      </c>
      <c r="N10" s="255" t="str">
        <f>IF(ISBLANK('Domanda conferma'!N10),"",'Domanda conferma'!N10)</f>
        <v/>
      </c>
      <c r="O10" s="255" t="str">
        <f>IF(ISBLANK('Domanda conferma'!O10),"",'Domanda conferma'!O10)</f>
        <v/>
      </c>
      <c r="P10" s="255" t="str">
        <f>IF(ISBLANK('Domanda conferma'!P10),"",'Domanda conferma'!P10)</f>
        <v/>
      </c>
      <c r="Q10" s="255" t="str">
        <f>IF(ISBLANK('Domanda conferma'!Q10),"",'Domanda conferma'!Q10)</f>
        <v/>
      </c>
      <c r="R10" s="255" t="str">
        <f>IF(ISBLANK('Domanda conferma'!R10),"",'Domanda conferma'!R10)</f>
        <v/>
      </c>
      <c r="S10" s="255" t="str">
        <f>IF(ISBLANK('Domanda conferma'!S10),"",'Domanda conferma'!S10)</f>
        <v/>
      </c>
      <c r="T10" s="255" t="str">
        <f>IF(ISBLANK('Domanda conferma'!T10),"",'Domanda conferma'!T10)</f>
        <v/>
      </c>
      <c r="U10" s="255" t="str">
        <f>IF(ISBLANK('Domanda conferma'!U10),"",'Domanda conferma'!U10)</f>
        <v/>
      </c>
      <c r="V10" s="255" t="str">
        <f>IF(ISBLANK('Domanda conferma'!V10),"",'Domanda conferma'!V10)</f>
        <v/>
      </c>
      <c r="W10" s="255" t="str">
        <f>IF(ISBLANK('Domanda conferma'!W10),"",'Domanda conferma'!W10)</f>
        <v/>
      </c>
      <c r="X10" s="255" t="str">
        <f>IF(ISBLANK('Domanda conferma'!X10),"",'Domanda conferma'!X10)</f>
        <v/>
      </c>
      <c r="Y10" s="255" t="str">
        <f>IF(ISBLANK('Domanda conferma'!Y10),"",'Domanda conferma'!Y10)</f>
        <v/>
      </c>
      <c r="Z10" s="255" t="str">
        <f>IF(ISBLANK('Domanda conferma'!Z10),"",'Domanda conferma'!Z10)</f>
        <v/>
      </c>
      <c r="AA10" s="255" t="str">
        <f>IF(ISBLANK('Domanda conferma'!AA10),"",'Domanda conferma'!AA10)</f>
        <v/>
      </c>
      <c r="AB10" s="255" t="str">
        <f>IF(ISBLANK('Domanda conferma'!AB10),"",'Domanda conferma'!AB10)</f>
        <v/>
      </c>
      <c r="AC10" s="255" t="str">
        <f>IF(ISBLANK('Domanda conferma'!AC10),"",'Domanda conferma'!AC10)</f>
        <v/>
      </c>
      <c r="AD10" s="255" t="str">
        <f>IF(ISBLANK('Domanda conferma'!AD10),"",'Domanda conferma'!AD10)</f>
        <v/>
      </c>
      <c r="AE10" s="146"/>
      <c r="AF10" s="150" t="s">
        <v>3</v>
      </c>
      <c r="AG10" s="172" t="str">
        <f>IF(ISBLANK('Domanda conferma'!AG10),"",'Domanda conferma'!AG10)</f>
        <v/>
      </c>
      <c r="AH10" s="146" t="s">
        <v>2</v>
      </c>
      <c r="AI10" s="297" t="str">
        <f>IF(ISBLANK('Domanda conferma'!AI10),"",'Domanda conferma'!AI10)</f>
        <v/>
      </c>
      <c r="AJ10" s="297" t="str">
        <f>IF(ISBLANK('Domanda conferma'!AJ10),"",'Domanda conferma'!AJ10)</f>
        <v/>
      </c>
      <c r="AK10" s="297" t="str">
        <f>IF(ISBLANK('Domanda conferma'!AK10),"",'Domanda conferma'!AK10)</f>
        <v/>
      </c>
      <c r="AL10" s="297" t="str">
        <f>IF(ISBLANK('Domanda conferma'!AL10),"",'Domanda conferma'!AL10)</f>
        <v/>
      </c>
      <c r="AM10" s="297" t="str">
        <f>IF(ISBLANK('Domanda conferma'!AM10),"",'Domanda conferma'!AM10)</f>
        <v/>
      </c>
      <c r="AP10" s="1" t="s">
        <v>33</v>
      </c>
      <c r="AQ10" s="2">
        <v>10</v>
      </c>
      <c r="AR10" s="2">
        <v>6</v>
      </c>
      <c r="AS10" s="2">
        <v>12</v>
      </c>
      <c r="AT10" s="2">
        <v>5</v>
      </c>
      <c r="AV10" s="4" t="e">
        <f>#REF!</f>
        <v>#REF!</v>
      </c>
      <c r="AW10" s="4">
        <v>8</v>
      </c>
      <c r="AX10" s="11">
        <v>19</v>
      </c>
      <c r="AY10" s="11"/>
      <c r="AZ10" s="11"/>
      <c r="BB10" s="14"/>
    </row>
    <row r="11" spans="1:58" ht="7.5" customHeight="1" x14ac:dyDescent="0.25">
      <c r="A11" s="147"/>
      <c r="B11" s="147"/>
      <c r="C11" s="147"/>
      <c r="D11" s="147"/>
      <c r="E11" s="147"/>
      <c r="F11" s="263" t="s">
        <v>9</v>
      </c>
      <c r="G11" s="263"/>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152"/>
      <c r="AF11" s="147"/>
      <c r="AG11" s="165" t="s">
        <v>5</v>
      </c>
      <c r="AH11" s="152"/>
      <c r="AI11" s="263" t="s">
        <v>8</v>
      </c>
      <c r="AJ11" s="263"/>
      <c r="AK11" s="263"/>
      <c r="AL11" s="263"/>
      <c r="AM11" s="173"/>
      <c r="AP11" s="7"/>
      <c r="AQ11" s="5"/>
      <c r="AR11" s="5"/>
      <c r="AS11" s="5"/>
      <c r="AT11" s="5"/>
      <c r="AU11" s="6"/>
      <c r="AV11" s="4" t="e">
        <f>#REF!</f>
        <v>#REF!</v>
      </c>
      <c r="AW11" s="4">
        <v>9</v>
      </c>
      <c r="AX11" s="12">
        <v>22</v>
      </c>
      <c r="AY11" s="12"/>
      <c r="AZ11" s="12"/>
      <c r="BA11" s="6"/>
      <c r="BB11" s="14"/>
    </row>
    <row r="12" spans="1:58" ht="13.5" x14ac:dyDescent="0.25">
      <c r="A12" s="147" t="s">
        <v>10</v>
      </c>
      <c r="B12" s="147"/>
      <c r="C12" s="147"/>
      <c r="D12" s="147"/>
      <c r="E12" s="255" t="str">
        <f>IF(ISBLANK('Domanda conferma'!E12),"",'Domanda conferma'!E12)</f>
        <v/>
      </c>
      <c r="F12" s="255" t="str">
        <f>IF(ISBLANK('Domanda conferma'!F12),"",'Domanda conferma'!F12)</f>
        <v/>
      </c>
      <c r="G12" s="255" t="str">
        <f>IF(ISBLANK('Domanda conferma'!G12),"",'Domanda conferma'!G12)</f>
        <v/>
      </c>
      <c r="H12" s="255" t="str">
        <f>IF(ISBLANK('Domanda conferma'!H12),"",'Domanda conferma'!H12)</f>
        <v/>
      </c>
      <c r="I12" s="255" t="str">
        <f>IF(ISBLANK('Domanda conferma'!I12),"",'Domanda conferma'!I12)</f>
        <v/>
      </c>
      <c r="J12" s="255" t="str">
        <f>IF(ISBLANK('Domanda conferma'!J12),"",'Domanda conferma'!J12)</f>
        <v/>
      </c>
      <c r="K12" s="255" t="str">
        <f>IF(ISBLANK('Domanda conferma'!K12),"",'Domanda conferma'!K12)</f>
        <v/>
      </c>
      <c r="L12" s="255" t="str">
        <f>IF(ISBLANK('Domanda conferma'!L12),"",'Domanda conferma'!L12)</f>
        <v/>
      </c>
      <c r="M12" s="255" t="str">
        <f>IF(ISBLANK('Domanda conferma'!M12),"",'Domanda conferma'!M12)</f>
        <v/>
      </c>
      <c r="N12" s="255" t="str">
        <f>IF(ISBLANK('Domanda conferma'!N12),"",'Domanda conferma'!N12)</f>
        <v/>
      </c>
      <c r="O12" s="255" t="str">
        <f>IF(ISBLANK('Domanda conferma'!O12),"",'Domanda conferma'!O12)</f>
        <v/>
      </c>
      <c r="P12" s="255" t="str">
        <f>IF(ISBLANK('Domanda conferma'!P12),"",'Domanda conferma'!P12)</f>
        <v/>
      </c>
      <c r="Q12" s="255" t="str">
        <f>IF(ISBLANK('Domanda conferma'!Q12),"",'Domanda conferma'!Q12)</f>
        <v/>
      </c>
      <c r="R12" s="255" t="str">
        <f>IF(ISBLANK('Domanda conferma'!R12),"",'Domanda conferma'!R12)</f>
        <v/>
      </c>
      <c r="S12" s="255" t="str">
        <f>IF(ISBLANK('Domanda conferma'!S12),"",'Domanda conferma'!S12)</f>
        <v/>
      </c>
      <c r="T12" s="255" t="str">
        <f>IF(ISBLANK('Domanda conferma'!T12),"",'Domanda conferma'!T12)</f>
        <v/>
      </c>
      <c r="U12" s="255" t="str">
        <f>IF(ISBLANK('Domanda conferma'!U12),"",'Domanda conferma'!U12)</f>
        <v/>
      </c>
      <c r="V12" s="255" t="str">
        <f>IF(ISBLANK('Domanda conferma'!V12),"",'Domanda conferma'!V12)</f>
        <v/>
      </c>
      <c r="W12" s="255" t="str">
        <f>IF(ISBLANK('Domanda conferma'!W12),"",'Domanda conferma'!W12)</f>
        <v/>
      </c>
      <c r="X12" s="255" t="str">
        <f>IF(ISBLANK('Domanda conferma'!X12),"",'Domanda conferma'!X12)</f>
        <v/>
      </c>
      <c r="Y12" s="255" t="str">
        <f>IF(ISBLANK('Domanda conferma'!Y12),"",'Domanda conferma'!Y12)</f>
        <v/>
      </c>
      <c r="Z12" s="255" t="str">
        <f>IF(ISBLANK('Domanda conferma'!Z12),"",'Domanda conferma'!Z12)</f>
        <v/>
      </c>
      <c r="AA12" s="255" t="str">
        <f>IF(ISBLANK('Domanda conferma'!AA12),"",'Domanda conferma'!AA12)</f>
        <v/>
      </c>
      <c r="AB12" s="255" t="str">
        <f>IF(ISBLANK('Domanda conferma'!AB12),"",'Domanda conferma'!AB12)</f>
        <v/>
      </c>
      <c r="AC12" s="61"/>
      <c r="AD12" s="255" t="str">
        <f>IF(ISBLANK('Domanda conferma'!AD12),"",'Domanda conferma'!AD12)</f>
        <v/>
      </c>
      <c r="AE12" s="255" t="str">
        <f>IF(ISBLANK('Domanda conferma'!AE12),"",'Domanda conferma'!AE12)</f>
        <v/>
      </c>
      <c r="AF12" s="153"/>
      <c r="AG12" s="154" t="s">
        <v>11</v>
      </c>
      <c r="AH12" s="297" t="str">
        <f>IF(ISBLANK('Domanda conferma'!AH12),"",'Domanda conferma'!AH12)</f>
        <v/>
      </c>
      <c r="AI12" s="297" t="str">
        <f>IF(ISBLANK('Domanda conferma'!AI12),"",'Domanda conferma'!AI12)</f>
        <v/>
      </c>
      <c r="AJ12" s="297" t="str">
        <f>IF(ISBLANK('Domanda conferma'!AJ12),"",'Domanda conferma'!AJ12)</f>
        <v/>
      </c>
      <c r="AK12" s="297" t="str">
        <f>IF(ISBLANK('Domanda conferma'!AK12),"",'Domanda conferma'!AK12)</f>
        <v/>
      </c>
      <c r="AL12" s="297" t="str">
        <f>IF(ISBLANK('Domanda conferma'!AL12),"",'Domanda conferma'!AL12)</f>
        <v/>
      </c>
      <c r="AM12" s="297" t="str">
        <f>IF(ISBLANK('Domanda conferma'!AM12),"",'Domanda conferma'!AM12)</f>
        <v/>
      </c>
      <c r="AP12" s="1"/>
      <c r="AQ12" s="2">
        <v>0</v>
      </c>
      <c r="AR12" s="2"/>
      <c r="AS12" s="2"/>
      <c r="AT12" s="2"/>
      <c r="AU12" s="3" t="e">
        <f>#REF!</f>
        <v>#REF!</v>
      </c>
      <c r="AV12" s="4" t="e">
        <f>#REF!</f>
        <v>#REF!</v>
      </c>
      <c r="AW12" s="4">
        <v>10</v>
      </c>
      <c r="AX12" s="11">
        <v>25</v>
      </c>
      <c r="AY12" s="12"/>
      <c r="AZ12" s="12"/>
      <c r="BB12" s="14"/>
    </row>
    <row r="13" spans="1:58" ht="12.75" customHeight="1" x14ac:dyDescent="0.25">
      <c r="A13" s="147"/>
      <c r="B13" s="147"/>
      <c r="C13" s="147"/>
      <c r="D13" s="147"/>
      <c r="E13" s="152"/>
      <c r="F13" s="263" t="s">
        <v>13</v>
      </c>
      <c r="G13" s="263"/>
      <c r="H13" s="263"/>
      <c r="I13" s="263"/>
      <c r="J13" s="263"/>
      <c r="K13" s="263"/>
      <c r="L13" s="263"/>
      <c r="M13" s="263"/>
      <c r="N13" s="263"/>
      <c r="O13" s="263"/>
      <c r="P13" s="263"/>
      <c r="Q13" s="263"/>
      <c r="R13" s="263"/>
      <c r="S13" s="263"/>
      <c r="T13" s="263"/>
      <c r="U13" s="263"/>
      <c r="V13" s="263"/>
      <c r="W13" s="263"/>
      <c r="X13" s="263"/>
      <c r="Y13" s="263"/>
      <c r="Z13" s="263"/>
      <c r="AA13" s="263"/>
      <c r="AB13" s="263"/>
      <c r="AC13" s="148"/>
      <c r="AD13" s="263" t="s">
        <v>14</v>
      </c>
      <c r="AE13" s="263"/>
      <c r="AF13" s="147"/>
      <c r="AG13" s="147"/>
      <c r="AH13" s="147"/>
      <c r="AI13" s="147"/>
      <c r="AJ13" s="173"/>
      <c r="AK13" s="173"/>
      <c r="AL13" s="173"/>
      <c r="AM13" s="173"/>
      <c r="AP13" s="7">
        <v>0</v>
      </c>
      <c r="AQ13" s="5">
        <v>0</v>
      </c>
      <c r="AR13" s="5"/>
      <c r="AS13" s="5"/>
      <c r="AT13" s="5"/>
      <c r="AU13" s="3" t="e">
        <f>#REF!</f>
        <v>#REF!</v>
      </c>
      <c r="AV13" s="4" t="e">
        <f>#REF!</f>
        <v>#REF!</v>
      </c>
      <c r="AW13" s="4">
        <v>11</v>
      </c>
      <c r="AX13" s="12">
        <v>28</v>
      </c>
      <c r="AY13" s="12"/>
      <c r="AZ13" s="12"/>
      <c r="BA13" s="6"/>
      <c r="BB13" s="14"/>
    </row>
    <row r="14" spans="1:58" ht="13.5" x14ac:dyDescent="0.25">
      <c r="A14" s="147" t="s">
        <v>12</v>
      </c>
      <c r="B14" s="147"/>
      <c r="C14" s="147"/>
      <c r="D14" s="147"/>
      <c r="E14" s="147"/>
      <c r="F14" s="147"/>
      <c r="G14" s="147"/>
      <c r="H14" s="147"/>
      <c r="I14" s="147"/>
      <c r="J14" s="147"/>
      <c r="K14" s="259" t="str">
        <f>IF(ISBLANK('Domanda conferma'!K14),"",'Domanda conferma'!K14)</f>
        <v/>
      </c>
      <c r="L14" s="259" t="str">
        <f>IF(ISBLANK('Domanda conferma'!L14),"",'Domanda conferma'!L14)</f>
        <v/>
      </c>
      <c r="M14" s="259" t="str">
        <f>IF(ISBLANK('Domanda conferma'!M14),"",'Domanda conferma'!M14)</f>
        <v/>
      </c>
      <c r="N14" s="259" t="str">
        <f>IF(ISBLANK('Domanda conferma'!N14),"",'Domanda conferma'!N14)</f>
        <v/>
      </c>
      <c r="O14" s="259" t="str">
        <f>IF(ISBLANK('Domanda conferma'!O14),"",'Domanda conferma'!O14)</f>
        <v/>
      </c>
      <c r="P14" s="259" t="str">
        <f>IF(ISBLANK('Domanda conferma'!P14),"",'Domanda conferma'!P14)</f>
        <v/>
      </c>
      <c r="Q14" s="259" t="str">
        <f>IF(ISBLANK('Domanda conferma'!Q14),"",'Domanda conferma'!Q14)</f>
        <v/>
      </c>
      <c r="R14" s="259" t="str">
        <f>IF(ISBLANK('Domanda conferma'!R14),"",'Domanda conferma'!R14)</f>
        <v/>
      </c>
      <c r="S14" s="259" t="str">
        <f>IF(ISBLANK('Domanda conferma'!S14),"",'Domanda conferma'!S14)</f>
        <v/>
      </c>
      <c r="T14" s="259" t="str">
        <f>IF(ISBLANK('Domanda conferma'!T14),"",'Domanda conferma'!T14)</f>
        <v/>
      </c>
      <c r="U14" s="259" t="str">
        <f>IF(ISBLANK('Domanda conferma'!U14),"",'Domanda conferma'!U14)</f>
        <v/>
      </c>
      <c r="V14" s="259" t="str">
        <f>IF(ISBLANK('Domanda conferma'!V14),"",'Domanda conferma'!V14)</f>
        <v/>
      </c>
      <c r="W14" s="259" t="str">
        <f>IF(ISBLANK('Domanda conferma'!W14),"",'Domanda conferma'!W14)</f>
        <v/>
      </c>
      <c r="X14" s="259" t="str">
        <f>IF(ISBLANK('Domanda conferma'!X14),"",'Domanda conferma'!X14)</f>
        <v/>
      </c>
      <c r="Y14" s="259" t="str">
        <f>IF(ISBLANK('Domanda conferma'!Y14),"",'Domanda conferma'!Y14)</f>
        <v/>
      </c>
      <c r="Z14" s="259" t="str">
        <f>IF(ISBLANK('Domanda conferma'!Z14),"",'Domanda conferma'!Z14)</f>
        <v/>
      </c>
      <c r="AA14" s="259" t="str">
        <f>IF(ISBLANK('Domanda conferma'!AA14),"",'Domanda conferma'!AA14)</f>
        <v/>
      </c>
      <c r="AB14" s="259" t="str">
        <f>IF(ISBLANK('Domanda conferma'!AB14),"",'Domanda conferma'!AB14)</f>
        <v/>
      </c>
      <c r="AC14" s="259" t="str">
        <f>IF(ISBLANK('Domanda conferma'!AC14),"",'Domanda conferma'!AC14)</f>
        <v/>
      </c>
      <c r="AD14" s="259" t="str">
        <f>IF(ISBLANK('Domanda conferma'!AD14),"",'Domanda conferma'!AD14)</f>
        <v/>
      </c>
      <c r="AE14" s="259" t="str">
        <f>IF(ISBLANK('Domanda conferma'!AE14),"",'Domanda conferma'!AE14)</f>
        <v/>
      </c>
      <c r="AF14" s="259" t="str">
        <f>IF(ISBLANK('Domanda conferma'!AF14),"",'Domanda conferma'!AF14)</f>
        <v/>
      </c>
      <c r="AG14" s="259" t="str">
        <f>IF(ISBLANK('Domanda conferma'!AG14),"",'Domanda conferma'!AG14)</f>
        <v/>
      </c>
      <c r="AH14" s="259" t="str">
        <f>IF(ISBLANK('Domanda conferma'!AH14),"",'Domanda conferma'!AH14)</f>
        <v/>
      </c>
      <c r="AI14" s="259" t="str">
        <f>IF(ISBLANK('Domanda conferma'!AI14),"",'Domanda conferma'!AI14)</f>
        <v/>
      </c>
      <c r="AJ14" s="259" t="str">
        <f>IF(ISBLANK('Domanda conferma'!AJ14),"",'Domanda conferma'!AJ14)</f>
        <v/>
      </c>
      <c r="AK14" s="259" t="str">
        <f>IF(ISBLANK('Domanda conferma'!AK14),"",'Domanda conferma'!AK14)</f>
        <v/>
      </c>
      <c r="AL14" s="259" t="str">
        <f>IF(ISBLANK('Domanda conferma'!AL14),"",'Domanda conferma'!AL14)</f>
        <v/>
      </c>
      <c r="AM14" s="259" t="str">
        <f>IF(ISBLANK('Domanda conferma'!AM14),"",'Domanda conferma'!AM14)</f>
        <v/>
      </c>
      <c r="AN14" s="1">
        <v>1</v>
      </c>
      <c r="AO14" s="2">
        <v>1</v>
      </c>
      <c r="AP14" s="2"/>
      <c r="AQ14" s="2"/>
      <c r="AR14" s="2"/>
      <c r="AS14" s="3" t="e">
        <f>#REF!</f>
        <v>#REF!</v>
      </c>
      <c r="AT14" s="4" t="e">
        <f>#REF!</f>
        <v>#REF!</v>
      </c>
      <c r="AU14" s="4">
        <v>12</v>
      </c>
      <c r="AV14" s="11">
        <v>31</v>
      </c>
      <c r="AW14" s="12"/>
      <c r="AX14" s="12"/>
      <c r="AZ14" s="14"/>
      <c r="BA14" s="6"/>
      <c r="BD14" s="4"/>
      <c r="BE14" s="4"/>
    </row>
    <row r="15" spans="1:58" ht="6.95" customHeight="1" x14ac:dyDescent="0.25">
      <c r="A15" s="147"/>
      <c r="B15" s="147"/>
      <c r="C15" s="147"/>
      <c r="D15" s="147"/>
      <c r="E15" s="147"/>
      <c r="F15" s="147"/>
      <c r="G15" s="147"/>
      <c r="H15" s="147"/>
      <c r="I15" s="147"/>
      <c r="J15" s="147"/>
      <c r="K15" s="147"/>
      <c r="L15" s="147"/>
      <c r="M15" s="147"/>
      <c r="N15" s="147"/>
      <c r="O15" s="147"/>
      <c r="P15" s="148"/>
      <c r="Q15" s="148"/>
      <c r="R15" s="148"/>
      <c r="S15" s="148"/>
      <c r="T15" s="148"/>
      <c r="U15" s="148"/>
      <c r="V15" s="148"/>
      <c r="W15" s="148"/>
      <c r="X15" s="148"/>
      <c r="Y15" s="148"/>
      <c r="Z15" s="148"/>
      <c r="AA15" s="148"/>
      <c r="AB15" s="148"/>
      <c r="AC15" s="148"/>
      <c r="AD15" s="148"/>
      <c r="AE15" s="148"/>
      <c r="AF15" s="148"/>
      <c r="AG15" s="148"/>
      <c r="AH15" s="148"/>
      <c r="AI15" s="148"/>
      <c r="AJ15" s="174"/>
      <c r="AK15" s="174"/>
      <c r="AL15" s="174"/>
      <c r="AM15" s="174"/>
      <c r="AP15" s="7">
        <v>2</v>
      </c>
      <c r="AQ15" s="5">
        <v>2</v>
      </c>
      <c r="AR15" s="5"/>
      <c r="AS15" s="5"/>
      <c r="AT15" s="5"/>
      <c r="AU15" s="3" t="e">
        <f>#REF!</f>
        <v>#REF!</v>
      </c>
      <c r="AV15" s="4" t="e">
        <f>#REF!</f>
        <v>#REF!</v>
      </c>
      <c r="AW15" s="4">
        <v>13</v>
      </c>
      <c r="AX15" s="12">
        <v>34</v>
      </c>
      <c r="AY15" s="12"/>
      <c r="AZ15" s="12"/>
      <c r="BA15" s="6"/>
      <c r="BB15" s="14"/>
    </row>
    <row r="16" spans="1:58" ht="13.5" x14ac:dyDescent="0.25">
      <c r="A16" s="151" t="s">
        <v>70</v>
      </c>
      <c r="B16" s="151"/>
      <c r="C16" s="151"/>
      <c r="D16" s="151"/>
      <c r="E16" s="151"/>
      <c r="F16" s="151"/>
      <c r="G16" s="151"/>
      <c r="H16" s="151"/>
      <c r="I16" s="61"/>
      <c r="J16" s="61"/>
      <c r="K16" s="259" t="str">
        <f>IF(ISBLANK('Domanda conferma'!K16),"",'Domanda conferma'!K16)</f>
        <v/>
      </c>
      <c r="L16" s="259" t="str">
        <f>IF(ISBLANK('Domanda conferma'!L16),"",'Domanda conferma'!L16)</f>
        <v/>
      </c>
      <c r="M16" s="259" t="str">
        <f>IF(ISBLANK('Domanda conferma'!M16),"",'Domanda conferma'!M16)</f>
        <v/>
      </c>
      <c r="N16" s="259" t="str">
        <f>IF(ISBLANK('Domanda conferma'!N16),"",'Domanda conferma'!N16)</f>
        <v/>
      </c>
      <c r="O16" s="259" t="str">
        <f>IF(ISBLANK('Domanda conferma'!O16),"",'Domanda conferma'!O16)</f>
        <v/>
      </c>
      <c r="P16" s="259" t="str">
        <f>IF(ISBLANK('Domanda conferma'!P16),"",'Domanda conferma'!P16)</f>
        <v/>
      </c>
      <c r="Q16" s="259" t="str">
        <f>IF(ISBLANK('Domanda conferma'!Q16),"",'Domanda conferma'!Q16)</f>
        <v/>
      </c>
      <c r="R16" s="259" t="str">
        <f>IF(ISBLANK('Domanda conferma'!R16),"",'Domanda conferma'!R16)</f>
        <v/>
      </c>
      <c r="S16" s="259" t="str">
        <f>IF(ISBLANK('Domanda conferma'!S16),"",'Domanda conferma'!S16)</f>
        <v/>
      </c>
      <c r="T16" s="259" t="str">
        <f>IF(ISBLANK('Domanda conferma'!T16),"",'Domanda conferma'!T16)</f>
        <v/>
      </c>
      <c r="U16" s="259" t="str">
        <f>IF(ISBLANK('Domanda conferma'!U16),"",'Domanda conferma'!U16)</f>
        <v/>
      </c>
      <c r="V16" s="259" t="str">
        <f>IF(ISBLANK('Domanda conferma'!V16),"",'Domanda conferma'!V16)</f>
        <v/>
      </c>
      <c r="W16" s="259" t="str">
        <f>IF(ISBLANK('Domanda conferma'!W16),"",'Domanda conferma'!W16)</f>
        <v/>
      </c>
      <c r="X16" s="259" t="str">
        <f>IF(ISBLANK('Domanda conferma'!X16),"",'Domanda conferma'!X16)</f>
        <v/>
      </c>
      <c r="Y16" s="259" t="str">
        <f>IF(ISBLANK('Domanda conferma'!Y16),"",'Domanda conferma'!Y16)</f>
        <v/>
      </c>
      <c r="Z16" s="259" t="str">
        <f>IF(ISBLANK('Domanda conferma'!Z16),"",'Domanda conferma'!Z16)</f>
        <v/>
      </c>
      <c r="AA16" s="259" t="str">
        <f>IF(ISBLANK('Domanda conferma'!AA16),"",'Domanda conferma'!AA16)</f>
        <v/>
      </c>
      <c r="AB16" s="259" t="str">
        <f>IF(ISBLANK('Domanda conferma'!AB16),"",'Domanda conferma'!AB16)</f>
        <v/>
      </c>
      <c r="AC16" s="259" t="str">
        <f>IF(ISBLANK('Domanda conferma'!AC16),"",'Domanda conferma'!AC16)</f>
        <v/>
      </c>
      <c r="AD16" s="259" t="str">
        <f>IF(ISBLANK('Domanda conferma'!AD16),"",'Domanda conferma'!AD16)</f>
        <v/>
      </c>
      <c r="AE16" s="259" t="str">
        <f>IF(ISBLANK('Domanda conferma'!AE16),"",'Domanda conferma'!AE16)</f>
        <v/>
      </c>
      <c r="AF16" s="259" t="str">
        <f>IF(ISBLANK('Domanda conferma'!AF16),"",'Domanda conferma'!AF16)</f>
        <v/>
      </c>
      <c r="AG16" s="259" t="str">
        <f>IF(ISBLANK('Domanda conferma'!AG16),"",'Domanda conferma'!AG16)</f>
        <v/>
      </c>
      <c r="AH16" s="259" t="str">
        <f>IF(ISBLANK('Domanda conferma'!AH16),"",'Domanda conferma'!AH16)</f>
        <v/>
      </c>
      <c r="AI16" s="259" t="str">
        <f>IF(ISBLANK('Domanda conferma'!AI16),"",'Domanda conferma'!AI16)</f>
        <v/>
      </c>
      <c r="AJ16" s="259" t="str">
        <f>IF(ISBLANK('Domanda conferma'!AJ16),"",'Domanda conferma'!AJ16)</f>
        <v/>
      </c>
      <c r="AK16" s="259" t="str">
        <f>IF(ISBLANK('Domanda conferma'!AK16),"",'Domanda conferma'!AK16)</f>
        <v/>
      </c>
      <c r="AL16" s="259" t="str">
        <f>IF(ISBLANK('Domanda conferma'!AL16),"",'Domanda conferma'!AL16)</f>
        <v/>
      </c>
      <c r="AM16" s="259" t="str">
        <f>IF(ISBLANK('Domanda conferma'!AM16),"",'Domanda conferma'!AM16)</f>
        <v/>
      </c>
      <c r="AP16" s="1">
        <v>3</v>
      </c>
      <c r="AQ16" s="2">
        <v>3</v>
      </c>
      <c r="AR16" s="2"/>
      <c r="AS16" s="2"/>
      <c r="AT16" s="2"/>
      <c r="AU16" s="3" t="e">
        <f>#REF!</f>
        <v>#REF!</v>
      </c>
      <c r="AV16" s="4" t="e">
        <f>#REF!</f>
        <v>#REF!</v>
      </c>
      <c r="AW16" s="4">
        <v>14</v>
      </c>
      <c r="AX16" s="11">
        <v>37</v>
      </c>
      <c r="AY16" s="12"/>
      <c r="AZ16" s="12"/>
      <c r="BB16" s="14"/>
    </row>
    <row r="17" spans="1:57" ht="6.95" customHeight="1" x14ac:dyDescent="0.3">
      <c r="A17" s="168"/>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75"/>
      <c r="AH17" s="175"/>
      <c r="AI17" s="175"/>
      <c r="AJ17" s="175"/>
      <c r="AK17" s="175"/>
      <c r="AL17" s="175"/>
      <c r="AM17" s="170"/>
      <c r="AP17" s="7"/>
      <c r="AQ17" s="5"/>
      <c r="AR17" s="5"/>
      <c r="AS17" s="5"/>
      <c r="AT17" s="5"/>
      <c r="AU17" s="3" t="e">
        <f>#REF!</f>
        <v>#REF!</v>
      </c>
      <c r="AV17" s="4" t="e">
        <f>#REF!</f>
        <v>#REF!</v>
      </c>
      <c r="AW17" s="4">
        <v>15</v>
      </c>
      <c r="AX17" s="12">
        <v>40</v>
      </c>
      <c r="AY17" s="12"/>
      <c r="AZ17" s="12"/>
      <c r="BA17" s="6"/>
      <c r="BB17" s="14"/>
    </row>
    <row r="18" spans="1:57" ht="13.5" x14ac:dyDescent="0.25">
      <c r="A18" s="61" t="s">
        <v>111</v>
      </c>
      <c r="B18" s="61"/>
      <c r="C18" s="61"/>
      <c r="D18" s="61"/>
      <c r="E18" s="61"/>
      <c r="F18" s="61"/>
      <c r="G18" s="61"/>
      <c r="H18" s="61"/>
      <c r="I18" s="61"/>
      <c r="J18" s="61"/>
      <c r="K18" s="260" t="str">
        <f>IF(ISBLANK('Domanda conferma'!K18),"",'Domanda conferma'!K18)</f>
        <v/>
      </c>
      <c r="L18" s="260" t="str">
        <f>IF(ISBLANK('Domanda conferma'!L18),"",'Domanda conferma'!L18)</f>
        <v/>
      </c>
      <c r="M18" s="260" t="str">
        <f>IF(ISBLANK('Domanda conferma'!M18),"",'Domanda conferma'!M18)</f>
        <v/>
      </c>
      <c r="N18" s="260" t="str">
        <f>IF(ISBLANK('Domanda conferma'!N18),"",'Domanda conferma'!N18)</f>
        <v/>
      </c>
      <c r="O18" s="260" t="str">
        <f>IF(ISBLANK('Domanda conferma'!O18),"",'Domanda conferma'!O18)</f>
        <v/>
      </c>
      <c r="P18" s="260" t="str">
        <f>IF(ISBLANK('Domanda conferma'!P18),"",'Domanda conferma'!P18)</f>
        <v/>
      </c>
      <c r="Q18" s="260" t="str">
        <f>IF(ISBLANK('Domanda conferma'!Q18),"",'Domanda conferma'!Q18)</f>
        <v/>
      </c>
      <c r="R18" s="260" t="str">
        <f>IF(ISBLANK('Domanda conferma'!R18),"",'Domanda conferma'!R18)</f>
        <v/>
      </c>
      <c r="S18" s="260" t="str">
        <f>IF(ISBLANK('Domanda conferma'!S18),"",'Domanda conferma'!S18)</f>
        <v/>
      </c>
      <c r="T18" s="260" t="str">
        <f>IF(ISBLANK('Domanda conferma'!T18),"",'Domanda conferma'!T18)</f>
        <v/>
      </c>
      <c r="U18" s="260" t="str">
        <f>IF(ISBLANK('Domanda conferma'!U18),"",'Domanda conferma'!U18)</f>
        <v/>
      </c>
      <c r="V18" s="260" t="str">
        <f>IF(ISBLANK('Domanda conferma'!V18),"",'Domanda conferma'!V18)</f>
        <v/>
      </c>
      <c r="W18" s="260" t="str">
        <f>IF(ISBLANK('Domanda conferma'!W18),"",'Domanda conferma'!W18)</f>
        <v/>
      </c>
      <c r="X18" s="260" t="str">
        <f>IF(ISBLANK('Domanda conferma'!X18),"",'Domanda conferma'!X18)</f>
        <v/>
      </c>
      <c r="Y18" s="260" t="str">
        <f>IF(ISBLANK('Domanda conferma'!Y18),"",'Domanda conferma'!Y18)</f>
        <v/>
      </c>
      <c r="Z18" s="260" t="str">
        <f>IF(ISBLANK('Domanda conferma'!Z18),"",'Domanda conferma'!Z18)</f>
        <v/>
      </c>
      <c r="AA18" s="260" t="str">
        <f>IF(ISBLANK('Domanda conferma'!AA18),"",'Domanda conferma'!AA18)</f>
        <v/>
      </c>
      <c r="AB18" s="260" t="str">
        <f>IF(ISBLANK('Domanda conferma'!AB18),"",'Domanda conferma'!AB18)</f>
        <v/>
      </c>
      <c r="AC18" s="260" t="str">
        <f>IF(ISBLANK('Domanda conferma'!AC18),"",'Domanda conferma'!AC18)</f>
        <v/>
      </c>
      <c r="AD18" s="260" t="str">
        <f>IF(ISBLANK('Domanda conferma'!AD18),"",'Domanda conferma'!AD18)</f>
        <v/>
      </c>
      <c r="AE18" s="260" t="str">
        <f>IF(ISBLANK('Domanda conferma'!AE18),"",'Domanda conferma'!AE18)</f>
        <v/>
      </c>
      <c r="AF18" s="260" t="str">
        <f>IF(ISBLANK('Domanda conferma'!AF18),"",'Domanda conferma'!AF18)</f>
        <v/>
      </c>
      <c r="AG18" s="260" t="str">
        <f>IF(ISBLANK('Domanda conferma'!AG18),"",'Domanda conferma'!AG18)</f>
        <v/>
      </c>
      <c r="AH18" s="260" t="str">
        <f>IF(ISBLANK('Domanda conferma'!AH18),"",'Domanda conferma'!AH18)</f>
        <v/>
      </c>
      <c r="AI18" s="260" t="str">
        <f>IF(ISBLANK('Domanda conferma'!AI18),"",'Domanda conferma'!AI18)</f>
        <v/>
      </c>
      <c r="AJ18" s="260" t="str">
        <f>IF(ISBLANK('Domanda conferma'!AJ18),"",'Domanda conferma'!AJ18)</f>
        <v/>
      </c>
      <c r="AK18" s="260" t="str">
        <f>IF(ISBLANK('Domanda conferma'!AK18),"",'Domanda conferma'!AK18)</f>
        <v/>
      </c>
      <c r="AL18" s="260" t="str">
        <f>IF(ISBLANK('Domanda conferma'!AL18),"",'Domanda conferma'!AL18)</f>
        <v/>
      </c>
      <c r="AM18" s="260" t="str">
        <f>IF(ISBLANK('Domanda conferma'!AM18),"",'Domanda conferma'!AM18)</f>
        <v/>
      </c>
      <c r="AP18" s="1"/>
      <c r="AQ18" s="2"/>
      <c r="AR18" s="2"/>
      <c r="AS18" s="2"/>
      <c r="AT18" s="2"/>
      <c r="AU18" s="3" t="e">
        <f>#REF!</f>
        <v>#REF!</v>
      </c>
      <c r="AV18" s="4" t="e">
        <f>#REF!</f>
        <v>#REF!</v>
      </c>
      <c r="AW18" s="4">
        <v>16</v>
      </c>
      <c r="AX18" s="11">
        <v>43</v>
      </c>
      <c r="AY18" s="12"/>
      <c r="AZ18" s="12"/>
      <c r="BB18" s="14"/>
    </row>
    <row r="19" spans="1:57" ht="10.5" customHeight="1" x14ac:dyDescent="0.25">
      <c r="A19" s="155"/>
      <c r="B19" s="155"/>
      <c r="C19" s="155"/>
      <c r="D19" s="155"/>
      <c r="E19" s="155"/>
      <c r="F19" s="155"/>
      <c r="G19" s="155"/>
      <c r="H19" s="69"/>
      <c r="I19" s="167"/>
      <c r="J19" s="167"/>
      <c r="K19" s="167"/>
      <c r="L19" s="167"/>
      <c r="M19" s="167"/>
      <c r="N19" s="167"/>
      <c r="O19" s="91"/>
      <c r="P19" s="167"/>
      <c r="Q19" s="167"/>
      <c r="R19" s="167"/>
      <c r="S19" s="270"/>
      <c r="T19" s="270"/>
      <c r="U19" s="270"/>
      <c r="V19" s="167"/>
      <c r="W19" s="167"/>
      <c r="X19" s="167"/>
      <c r="Y19" s="167"/>
      <c r="Z19" s="167"/>
      <c r="AA19" s="167"/>
      <c r="AB19" s="167"/>
      <c r="AC19" s="167"/>
      <c r="AD19" s="167"/>
      <c r="AE19" s="167"/>
      <c r="AF19" s="167"/>
      <c r="AG19" s="167"/>
      <c r="AH19" s="167"/>
      <c r="AI19" s="167"/>
      <c r="AJ19" s="167"/>
      <c r="AK19" s="167"/>
      <c r="AL19" s="167"/>
      <c r="AM19" s="91"/>
      <c r="AP19" s="7"/>
      <c r="AQ19" s="5"/>
      <c r="AR19" s="5"/>
      <c r="AS19" s="5"/>
      <c r="AT19" s="5"/>
      <c r="AU19" s="3" t="e">
        <f>#REF!</f>
        <v>#REF!</v>
      </c>
      <c r="AV19" s="4" t="e">
        <f>#REF!</f>
        <v>#REF!</v>
      </c>
      <c r="AW19" s="4">
        <v>17</v>
      </c>
      <c r="AX19" s="12">
        <v>46</v>
      </c>
      <c r="AY19" s="12"/>
      <c r="AZ19" s="12"/>
      <c r="BA19" s="6"/>
      <c r="BB19" s="14"/>
    </row>
    <row r="20" spans="1:57" ht="4.5" customHeight="1" x14ac:dyDescent="0.25">
      <c r="A20" s="155"/>
      <c r="B20" s="155"/>
      <c r="C20" s="155"/>
      <c r="D20" s="155"/>
      <c r="E20" s="155"/>
      <c r="F20" s="155"/>
      <c r="G20" s="155"/>
      <c r="H20" s="69"/>
      <c r="I20" s="167"/>
      <c r="J20" s="167"/>
      <c r="K20" s="167"/>
      <c r="L20" s="167"/>
      <c r="M20" s="167"/>
      <c r="N20" s="167"/>
      <c r="O20" s="167"/>
      <c r="P20" s="167"/>
      <c r="Q20" s="167"/>
      <c r="R20" s="167"/>
      <c r="S20" s="270"/>
      <c r="T20" s="270"/>
      <c r="U20" s="270"/>
      <c r="V20" s="167"/>
      <c r="W20" s="167"/>
      <c r="X20" s="167"/>
      <c r="Y20" s="167"/>
      <c r="Z20" s="167"/>
      <c r="AA20" s="167"/>
      <c r="AB20" s="167"/>
      <c r="AC20" s="167"/>
      <c r="AD20" s="167"/>
      <c r="AE20" s="167"/>
      <c r="AF20" s="167"/>
      <c r="AG20" s="167"/>
      <c r="AH20" s="167"/>
      <c r="AI20" s="167"/>
      <c r="AJ20" s="167"/>
      <c r="AK20" s="167"/>
      <c r="AL20" s="167"/>
      <c r="AM20" s="91"/>
      <c r="AP20" s="1"/>
      <c r="AQ20" s="2"/>
      <c r="AR20" s="70" t="s">
        <v>34</v>
      </c>
      <c r="AS20" s="2"/>
      <c r="AT20" s="2"/>
      <c r="AU20" s="3" t="e">
        <f>#REF!</f>
        <v>#REF!</v>
      </c>
      <c r="AV20" s="4" t="e">
        <f>#REF!</f>
        <v>#REF!</v>
      </c>
      <c r="AW20" s="4">
        <v>18</v>
      </c>
      <c r="AX20" s="11">
        <v>49</v>
      </c>
      <c r="AY20" s="12"/>
      <c r="AZ20" s="12"/>
      <c r="BB20" s="14"/>
    </row>
    <row r="21" spans="1:57" s="6" customFormat="1" ht="15.75" customHeight="1" x14ac:dyDescent="0.25">
      <c r="A21" s="298" t="s">
        <v>45</v>
      </c>
      <c r="B21" s="298"/>
      <c r="C21" s="298"/>
      <c r="D21" s="298"/>
      <c r="E21" s="298"/>
      <c r="F21" s="298"/>
      <c r="G21" s="298"/>
      <c r="H21" s="298"/>
      <c r="I21" s="298"/>
      <c r="J21" s="298"/>
      <c r="K21" s="298"/>
      <c r="L21" s="298"/>
      <c r="M21" s="298"/>
      <c r="N21" s="298"/>
      <c r="O21" s="298"/>
      <c r="P21" s="298"/>
      <c r="Q21" s="298"/>
      <c r="R21" s="298"/>
      <c r="S21" s="298"/>
      <c r="T21" s="298"/>
      <c r="U21" s="298"/>
      <c r="V21" s="298"/>
      <c r="W21" s="298"/>
      <c r="X21" s="298"/>
      <c r="Y21" s="298"/>
      <c r="Z21" s="298"/>
      <c r="AA21" s="298"/>
      <c r="AB21" s="298"/>
      <c r="AC21" s="298"/>
      <c r="AD21" s="298"/>
      <c r="AE21" s="298"/>
      <c r="AF21" s="298"/>
      <c r="AG21" s="298"/>
      <c r="AH21" s="298"/>
      <c r="AI21" s="298"/>
      <c r="AJ21" s="298"/>
      <c r="AK21" s="298"/>
      <c r="AL21" s="298"/>
      <c r="AM21" s="298"/>
      <c r="AP21" s="7"/>
      <c r="AQ21" s="5"/>
      <c r="AR21" s="5"/>
      <c r="AS21" s="5"/>
      <c r="AT21" s="5"/>
      <c r="AU21" s="3" t="e">
        <f>#REF!</f>
        <v>#REF!</v>
      </c>
      <c r="AV21" s="4" t="e">
        <f>#REF!</f>
        <v>#REF!</v>
      </c>
      <c r="AW21" s="4">
        <v>19</v>
      </c>
      <c r="AX21" s="12">
        <v>52</v>
      </c>
      <c r="AY21" s="12"/>
      <c r="AZ21" s="12"/>
      <c r="BB21" s="14"/>
      <c r="BD21" s="167"/>
    </row>
    <row r="22" spans="1:57" s="6" customFormat="1" ht="8.25" customHeight="1" x14ac:dyDescent="0.25">
      <c r="A22" s="298"/>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c r="AF22" s="298"/>
      <c r="AG22" s="298"/>
      <c r="AH22" s="298"/>
      <c r="AI22" s="298"/>
      <c r="AJ22" s="298"/>
      <c r="AK22" s="298"/>
      <c r="AL22" s="298"/>
      <c r="AM22" s="298"/>
      <c r="AP22" s="1"/>
      <c r="AQ22" s="2"/>
      <c r="AR22" s="2"/>
      <c r="AS22" s="2"/>
      <c r="AT22" s="2"/>
      <c r="AU22" s="3" t="e">
        <f>#REF!</f>
        <v>#REF!</v>
      </c>
      <c r="AV22" s="4" t="e">
        <f>#REF!</f>
        <v>#REF!</v>
      </c>
      <c r="AW22" s="4">
        <v>20</v>
      </c>
      <c r="AX22" s="11">
        <v>55</v>
      </c>
      <c r="AY22" s="12"/>
      <c r="AZ22" s="12"/>
      <c r="BA22" s="4"/>
      <c r="BB22" s="14"/>
    </row>
    <row r="23" spans="1:57" s="22" customFormat="1" ht="10.5" customHeight="1" x14ac:dyDescent="0.25">
      <c r="AP23" s="7"/>
      <c r="AQ23" s="5"/>
      <c r="AR23" s="5"/>
      <c r="AS23" s="5"/>
      <c r="AT23" s="5"/>
      <c r="AU23" s="3" t="e">
        <f>#REF!</f>
        <v>#REF!</v>
      </c>
      <c r="AV23" s="4" t="e">
        <f>#REF!</f>
        <v>#REF!</v>
      </c>
      <c r="AW23" s="4">
        <v>21</v>
      </c>
      <c r="AX23" s="12">
        <v>58</v>
      </c>
      <c r="AY23" s="12"/>
      <c r="AZ23" s="12"/>
      <c r="BA23" s="6"/>
      <c r="BB23" s="14"/>
      <c r="BC23" s="6"/>
      <c r="BD23" s="6"/>
      <c r="BE23" s="6"/>
    </row>
    <row r="24" spans="1:57" s="23" customFormat="1" ht="9" customHeight="1" x14ac:dyDescent="0.25">
      <c r="A24" s="26"/>
      <c r="B24" s="26"/>
      <c r="C24" s="26"/>
      <c r="D24" s="26"/>
      <c r="E24" s="26"/>
      <c r="F24" s="26"/>
      <c r="G24" s="26"/>
      <c r="H24" s="26"/>
      <c r="I24" s="26"/>
      <c r="J24" s="26"/>
      <c r="K24" s="26"/>
      <c r="L24" s="26"/>
      <c r="M24" s="26"/>
      <c r="N24" s="26"/>
      <c r="O24" s="26"/>
      <c r="P24" s="26"/>
      <c r="Q24" s="26"/>
      <c r="R24" s="26"/>
      <c r="S24" s="26"/>
      <c r="T24" s="26"/>
      <c r="U24" s="26"/>
      <c r="V24" s="90"/>
      <c r="W24" s="26"/>
      <c r="X24" s="26"/>
      <c r="Y24" s="26"/>
      <c r="Z24" s="26"/>
      <c r="AA24" s="26"/>
      <c r="AB24" s="26"/>
      <c r="AC24" s="27"/>
      <c r="AD24" s="282" t="s">
        <v>38</v>
      </c>
      <c r="AE24" s="283"/>
      <c r="AF24" s="283"/>
      <c r="AG24" s="283"/>
      <c r="AH24" s="284"/>
      <c r="AI24" s="273" t="s">
        <v>29</v>
      </c>
      <c r="AJ24" s="274"/>
      <c r="AK24" s="274"/>
      <c r="AL24" s="274"/>
      <c r="AM24" s="275"/>
      <c r="AP24" s="1"/>
      <c r="AQ24" s="2"/>
      <c r="AR24" s="2"/>
      <c r="AS24" s="2"/>
      <c r="AT24" s="2"/>
      <c r="AU24" s="3" t="e">
        <f>#REF!</f>
        <v>#REF!</v>
      </c>
      <c r="AV24" s="4" t="e">
        <f>#REF!</f>
        <v>#REF!</v>
      </c>
      <c r="AW24" s="4">
        <v>22</v>
      </c>
      <c r="AX24" s="11">
        <v>61</v>
      </c>
      <c r="AY24" s="12"/>
      <c r="AZ24" s="12"/>
      <c r="BA24" s="4"/>
      <c r="BB24" s="14"/>
      <c r="BC24" s="6"/>
      <c r="BD24" s="6"/>
      <c r="BE24" s="6"/>
    </row>
    <row r="25" spans="1:57" s="23" customFormat="1" ht="14.25" customHeigh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28"/>
      <c r="AD25" s="285"/>
      <c r="AE25" s="286"/>
      <c r="AF25" s="286"/>
      <c r="AG25" s="286"/>
      <c r="AH25" s="287"/>
      <c r="AI25" s="276"/>
      <c r="AJ25" s="277"/>
      <c r="AK25" s="277"/>
      <c r="AL25" s="277"/>
      <c r="AM25" s="278"/>
      <c r="AP25" s="7"/>
      <c r="AQ25" s="5"/>
      <c r="AR25" s="5"/>
      <c r="AS25" s="5"/>
      <c r="AT25" s="5"/>
      <c r="AU25" s="3" t="e">
        <f>#REF!</f>
        <v>#REF!</v>
      </c>
      <c r="AV25" s="4" t="e">
        <f>#REF!</f>
        <v>#REF!</v>
      </c>
      <c r="AW25" s="4">
        <v>23</v>
      </c>
      <c r="AX25" s="12">
        <v>64</v>
      </c>
      <c r="AY25" s="12"/>
      <c r="AZ25" s="12"/>
      <c r="BA25" s="6"/>
      <c r="BB25" s="14"/>
      <c r="BC25" s="6"/>
      <c r="BD25" s="6"/>
      <c r="BE25" s="6"/>
    </row>
    <row r="26" spans="1:57" ht="24" customHeight="1" x14ac:dyDescent="0.25">
      <c r="A26" s="327" t="s">
        <v>62</v>
      </c>
      <c r="B26" s="327"/>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8"/>
      <c r="AH26" s="29"/>
      <c r="AM26" s="30"/>
      <c r="AP26" s="1"/>
      <c r="AQ26" s="2"/>
      <c r="AR26" s="2"/>
      <c r="AS26" s="2"/>
      <c r="AT26" s="2"/>
      <c r="AU26" s="3" t="e">
        <f>#REF!</f>
        <v>#REF!</v>
      </c>
      <c r="AV26" s="4" t="e">
        <f>#REF!</f>
        <v>#REF!</v>
      </c>
      <c r="AW26" s="4">
        <v>24</v>
      </c>
      <c r="AX26" s="11">
        <v>67</v>
      </c>
      <c r="AY26" s="12"/>
      <c r="AZ26" s="12"/>
      <c r="BB26" s="14"/>
    </row>
    <row r="27" spans="1:57" ht="24" customHeight="1" x14ac:dyDescent="0.25">
      <c r="A27" s="266" t="s">
        <v>48</v>
      </c>
      <c r="B27" s="267"/>
      <c r="C27" s="267"/>
      <c r="D27" s="267"/>
      <c r="E27" s="267"/>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31"/>
      <c r="AE27" s="32"/>
      <c r="AF27" s="32"/>
      <c r="AG27" s="32"/>
      <c r="AH27" s="29"/>
      <c r="AI27" s="31"/>
      <c r="AJ27" s="32"/>
      <c r="AK27" s="32"/>
      <c r="AL27" s="32"/>
      <c r="AM27" s="29"/>
      <c r="AP27" s="7"/>
      <c r="AQ27" s="5"/>
      <c r="AR27" s="5"/>
      <c r="AS27" s="5"/>
      <c r="AT27" s="5"/>
      <c r="AU27" s="3" t="e">
        <f>#REF!</f>
        <v>#REF!</v>
      </c>
      <c r="AV27" s="4" t="e">
        <f>#REF!</f>
        <v>#REF!</v>
      </c>
      <c r="AW27" s="4">
        <v>25</v>
      </c>
      <c r="AX27" s="12">
        <v>70</v>
      </c>
      <c r="AY27" s="12"/>
      <c r="AZ27" s="12"/>
      <c r="BA27" s="6"/>
      <c r="BB27" s="14"/>
    </row>
    <row r="28" spans="1:57" ht="13.5" customHeight="1" x14ac:dyDescent="0.25">
      <c r="A28" s="268"/>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c r="AB28" s="269"/>
      <c r="AC28" s="269"/>
      <c r="AD28" s="271" t="s">
        <v>15</v>
      </c>
      <c r="AE28" s="272"/>
      <c r="AF28" s="280"/>
      <c r="AG28" s="280"/>
      <c r="AH28" s="33"/>
      <c r="AI28" s="271" t="s">
        <v>16</v>
      </c>
      <c r="AJ28" s="272"/>
      <c r="AK28" s="281">
        <f>AF28*6</f>
        <v>0</v>
      </c>
      <c r="AL28" s="279"/>
      <c r="AM28" s="33"/>
      <c r="AP28" s="1"/>
      <c r="AQ28" s="2"/>
      <c r="AR28" s="2"/>
      <c r="AS28" s="2"/>
      <c r="AT28" s="2"/>
      <c r="AU28" s="3" t="e">
        <f>#REF!</f>
        <v>#REF!</v>
      </c>
      <c r="AV28" s="4" t="e">
        <f>#REF!</f>
        <v>#REF!</v>
      </c>
      <c r="AW28" s="4">
        <v>26</v>
      </c>
      <c r="AX28" s="11">
        <v>73</v>
      </c>
      <c r="AY28" s="12"/>
      <c r="AZ28" s="12"/>
      <c r="BB28" s="14"/>
    </row>
    <row r="29" spans="1:57" ht="18" customHeight="1" x14ac:dyDescent="0.25">
      <c r="A29" s="95"/>
      <c r="B29" s="86"/>
      <c r="C29" s="86"/>
      <c r="D29" s="86"/>
      <c r="E29" s="86"/>
      <c r="F29" s="86"/>
      <c r="G29" s="86"/>
      <c r="H29" s="86"/>
      <c r="I29" s="86"/>
      <c r="J29" s="86"/>
      <c r="K29" s="86"/>
      <c r="L29" s="86"/>
      <c r="M29" s="86"/>
      <c r="N29" s="86"/>
      <c r="O29" s="86"/>
      <c r="P29" s="86"/>
      <c r="Q29" s="163"/>
      <c r="R29" s="163"/>
      <c r="S29" s="163"/>
      <c r="T29" s="163"/>
      <c r="U29" s="163"/>
      <c r="V29" s="163"/>
      <c r="W29" s="163"/>
      <c r="X29" s="163"/>
      <c r="Y29" s="163"/>
      <c r="Z29" s="163"/>
      <c r="AA29" s="163"/>
      <c r="AB29" s="163"/>
      <c r="AC29" s="164"/>
      <c r="AD29" s="34"/>
      <c r="AE29" s="35"/>
      <c r="AF29" s="36"/>
      <c r="AG29" s="36"/>
      <c r="AH29" s="33"/>
      <c r="AI29" s="34"/>
      <c r="AJ29" s="35"/>
      <c r="AK29" s="37"/>
      <c r="AL29" s="37"/>
      <c r="AM29" s="33"/>
      <c r="AP29" s="7"/>
      <c r="AQ29" s="5"/>
      <c r="AR29" s="5"/>
      <c r="AS29" s="5"/>
      <c r="AT29" s="5"/>
      <c r="AU29" s="3" t="e">
        <f>#REF!</f>
        <v>#REF!</v>
      </c>
      <c r="AV29" s="4" t="e">
        <f>#REF!</f>
        <v>#REF!</v>
      </c>
      <c r="AW29" s="4">
        <v>27</v>
      </c>
      <c r="AX29" s="12">
        <v>76</v>
      </c>
      <c r="AY29" s="12"/>
      <c r="AZ29" s="12"/>
      <c r="BA29" s="6"/>
      <c r="BB29" s="14"/>
    </row>
    <row r="30" spans="1:57" ht="12" customHeight="1" x14ac:dyDescent="0.25">
      <c r="A30" s="95"/>
      <c r="B30" s="86"/>
      <c r="C30" s="86"/>
      <c r="D30" s="86"/>
      <c r="E30" s="86"/>
      <c r="F30" s="86"/>
      <c r="G30" s="86"/>
      <c r="H30" s="86"/>
      <c r="I30" s="86"/>
      <c r="J30" s="86"/>
      <c r="K30" s="86"/>
      <c r="L30" s="86"/>
      <c r="M30" s="86"/>
      <c r="N30" s="86"/>
      <c r="O30" s="126" t="s">
        <v>69</v>
      </c>
      <c r="P30" s="86"/>
      <c r="Q30" s="294" t="s">
        <v>49</v>
      </c>
      <c r="R30" s="295"/>
      <c r="S30" s="295"/>
      <c r="T30" s="295"/>
      <c r="U30" s="295"/>
      <c r="V30" s="295"/>
      <c r="W30" s="295"/>
      <c r="X30" s="295"/>
      <c r="Y30" s="295"/>
      <c r="Z30" s="295"/>
      <c r="AA30" s="295"/>
      <c r="AB30" s="295"/>
      <c r="AC30" s="296"/>
      <c r="AD30" s="288" t="s">
        <v>15</v>
      </c>
      <c r="AE30" s="289"/>
      <c r="AF30" s="290"/>
      <c r="AG30" s="290"/>
      <c r="AH30" s="33"/>
      <c r="AI30" s="288" t="s">
        <v>16</v>
      </c>
      <c r="AJ30" s="289"/>
      <c r="AK30" s="279">
        <f>AF30*6</f>
        <v>0</v>
      </c>
      <c r="AL30" s="279"/>
      <c r="AM30" s="33"/>
      <c r="AP30" s="1"/>
      <c r="AQ30" s="2"/>
      <c r="AR30" s="10"/>
      <c r="AS30" s="2"/>
      <c r="AT30" s="2"/>
      <c r="AU30" s="3" t="e">
        <f>#REF!</f>
        <v>#REF!</v>
      </c>
      <c r="AV30" s="4" t="e">
        <f>#REF!</f>
        <v>#REF!</v>
      </c>
      <c r="AW30" s="4">
        <v>28</v>
      </c>
      <c r="AX30" s="11">
        <v>79</v>
      </c>
      <c r="AY30" s="12"/>
      <c r="AZ30" s="12"/>
      <c r="BB30" s="14"/>
    </row>
    <row r="31" spans="1:57" ht="4.5" customHeight="1" x14ac:dyDescent="0.25">
      <c r="A31" s="95"/>
      <c r="B31" s="86"/>
      <c r="C31" s="86"/>
      <c r="D31" s="86"/>
      <c r="E31" s="86"/>
      <c r="F31" s="86"/>
      <c r="G31" s="86"/>
      <c r="H31" s="86"/>
      <c r="I31" s="86"/>
      <c r="J31" s="86"/>
      <c r="K31" s="86"/>
      <c r="L31" s="86"/>
      <c r="M31" s="86"/>
      <c r="N31" s="86"/>
      <c r="O31" s="86"/>
      <c r="P31" s="86"/>
      <c r="Q31" s="162"/>
      <c r="R31" s="163"/>
      <c r="S31" s="163"/>
      <c r="T31" s="163"/>
      <c r="U31" s="163"/>
      <c r="V31" s="163"/>
      <c r="W31" s="163"/>
      <c r="X31" s="163"/>
      <c r="Y31" s="163"/>
      <c r="Z31" s="163"/>
      <c r="AA31" s="163"/>
      <c r="AB31" s="163"/>
      <c r="AC31" s="164"/>
      <c r="AD31" s="34"/>
      <c r="AE31" s="35"/>
      <c r="AF31" s="36"/>
      <c r="AG31" s="36"/>
      <c r="AH31" s="33"/>
      <c r="AI31" s="34"/>
      <c r="AJ31" s="35"/>
      <c r="AK31" s="37"/>
      <c r="AL31" s="37"/>
      <c r="AM31" s="33"/>
      <c r="AP31" s="7"/>
      <c r="AQ31" s="5"/>
      <c r="AR31" s="5"/>
      <c r="AS31" s="5"/>
      <c r="AT31" s="5"/>
      <c r="AU31" s="3" t="e">
        <f>#REF!</f>
        <v>#REF!</v>
      </c>
      <c r="AV31" s="4" t="e">
        <f>#REF!</f>
        <v>#REF!</v>
      </c>
      <c r="AW31" s="4">
        <v>29</v>
      </c>
      <c r="AX31" s="12">
        <v>82</v>
      </c>
      <c r="AY31" s="12"/>
      <c r="AZ31" s="12"/>
      <c r="BA31" s="6"/>
      <c r="BB31" s="14"/>
    </row>
    <row r="32" spans="1:57" ht="6.75" customHeight="1" x14ac:dyDescent="0.25">
      <c r="A32" s="95"/>
      <c r="B32" s="86"/>
      <c r="C32" s="86"/>
      <c r="D32" s="86"/>
      <c r="E32" s="86"/>
      <c r="F32" s="86"/>
      <c r="G32" s="86"/>
      <c r="H32" s="86"/>
      <c r="I32" s="86"/>
      <c r="J32" s="86"/>
      <c r="K32" s="86"/>
      <c r="L32" s="86"/>
      <c r="M32" s="86"/>
      <c r="N32" s="86"/>
      <c r="O32" s="86"/>
      <c r="P32" s="86"/>
      <c r="Q32" s="162"/>
      <c r="R32" s="163"/>
      <c r="S32" s="163"/>
      <c r="T32" s="163"/>
      <c r="U32" s="163"/>
      <c r="V32" s="163"/>
      <c r="W32" s="163"/>
      <c r="X32" s="163"/>
      <c r="Y32" s="163"/>
      <c r="Z32" s="163"/>
      <c r="AA32" s="163"/>
      <c r="AB32" s="163"/>
      <c r="AC32" s="164"/>
      <c r="AD32" s="34"/>
      <c r="AE32" s="35"/>
      <c r="AF32" s="36"/>
      <c r="AG32" s="36"/>
      <c r="AH32" s="33"/>
      <c r="AI32" s="34"/>
      <c r="AJ32" s="35"/>
      <c r="AK32" s="37"/>
      <c r="AL32" s="37"/>
      <c r="AM32" s="33"/>
      <c r="AP32" s="1"/>
      <c r="AQ32" s="2"/>
      <c r="AR32" s="2"/>
      <c r="AS32" s="2"/>
      <c r="AT32" s="2"/>
      <c r="AU32" s="3" t="e">
        <f>#REF!</f>
        <v>#REF!</v>
      </c>
      <c r="AV32" s="4" t="e">
        <f>#REF!</f>
        <v>#REF!</v>
      </c>
      <c r="AW32" s="11">
        <v>30</v>
      </c>
      <c r="AX32" s="11">
        <v>85</v>
      </c>
      <c r="AY32" s="12"/>
      <c r="AZ32" s="12"/>
      <c r="BB32" s="14"/>
    </row>
    <row r="33" spans="1:54" ht="10.5" customHeight="1" x14ac:dyDescent="0.25">
      <c r="A33" s="95"/>
      <c r="B33" s="86"/>
      <c r="C33" s="86"/>
      <c r="D33" s="86"/>
      <c r="E33" s="86"/>
      <c r="F33" s="86"/>
      <c r="G33" s="86"/>
      <c r="H33" s="86"/>
      <c r="I33" s="86"/>
      <c r="J33" s="86"/>
      <c r="K33" s="86"/>
      <c r="L33" s="86"/>
      <c r="M33" s="86"/>
      <c r="N33" s="86"/>
      <c r="O33" s="86"/>
      <c r="P33" s="86"/>
      <c r="Q33" s="294" t="s">
        <v>37</v>
      </c>
      <c r="R33" s="295"/>
      <c r="S33" s="295"/>
      <c r="T33" s="295"/>
      <c r="U33" s="295"/>
      <c r="V33" s="295"/>
      <c r="W33" s="295"/>
      <c r="X33" s="295"/>
      <c r="Y33" s="295"/>
      <c r="Z33" s="295"/>
      <c r="AA33" s="295"/>
      <c r="AB33" s="295"/>
      <c r="AC33" s="296"/>
      <c r="AD33" s="288" t="s">
        <v>15</v>
      </c>
      <c r="AE33" s="289"/>
      <c r="AF33" s="290"/>
      <c r="AG33" s="290"/>
      <c r="AH33" s="33"/>
      <c r="AI33" s="288" t="s">
        <v>16</v>
      </c>
      <c r="AJ33" s="289"/>
      <c r="AK33" s="279">
        <f>AF33*6</f>
        <v>0</v>
      </c>
      <c r="AL33" s="279"/>
      <c r="AM33" s="33"/>
      <c r="AP33" s="1"/>
      <c r="AQ33" s="2"/>
      <c r="AR33" s="2"/>
      <c r="AS33" s="2"/>
      <c r="AT33" s="2"/>
      <c r="AU33" s="3" t="e">
        <f>#REF!</f>
        <v>#REF!</v>
      </c>
      <c r="AV33" s="4" t="e">
        <f>#REF!</f>
        <v>#REF!</v>
      </c>
      <c r="AW33" s="11"/>
      <c r="AX33" s="11"/>
      <c r="AY33" s="12"/>
      <c r="AZ33" s="12"/>
      <c r="BB33" s="14"/>
    </row>
    <row r="34" spans="1:54" ht="13.5" customHeight="1" x14ac:dyDescent="0.25">
      <c r="A34" s="124"/>
      <c r="B34" s="125"/>
      <c r="C34" s="125"/>
      <c r="D34" s="125"/>
      <c r="E34" s="125"/>
      <c r="F34" s="125"/>
      <c r="G34" s="125"/>
      <c r="H34" s="125"/>
      <c r="I34" s="125"/>
      <c r="J34" s="125"/>
      <c r="K34" s="125"/>
      <c r="L34" s="125"/>
      <c r="M34" s="125"/>
      <c r="N34" s="125"/>
      <c r="O34" s="125"/>
      <c r="P34" s="125"/>
      <c r="Q34" s="83"/>
      <c r="R34" s="83"/>
      <c r="S34" s="83"/>
      <c r="T34" s="83"/>
      <c r="U34" s="83"/>
      <c r="V34" s="83"/>
      <c r="W34" s="83"/>
      <c r="X34" s="83"/>
      <c r="Y34" s="83"/>
      <c r="Z34" s="83"/>
      <c r="AA34" s="83"/>
      <c r="AB34" s="83"/>
      <c r="AC34" s="83"/>
      <c r="AD34" s="38"/>
      <c r="AE34" s="39"/>
      <c r="AF34" s="39"/>
      <c r="AG34" s="39"/>
      <c r="AH34" s="40"/>
      <c r="AI34" s="38"/>
      <c r="AJ34" s="39"/>
      <c r="AK34" s="39"/>
      <c r="AL34" s="39"/>
      <c r="AM34" s="40"/>
      <c r="AP34" s="7"/>
      <c r="AQ34" s="5"/>
      <c r="AR34" s="5"/>
      <c r="AS34" s="5"/>
      <c r="AT34" s="5"/>
      <c r="AU34" s="3" t="e">
        <f>#REF!</f>
        <v>#REF!</v>
      </c>
      <c r="AV34" s="4" t="e">
        <f>#REF!</f>
        <v>#REF!</v>
      </c>
      <c r="AW34" s="12"/>
      <c r="AX34" s="12"/>
      <c r="AY34" s="12"/>
      <c r="AZ34" s="12"/>
      <c r="BA34" s="6"/>
      <c r="BB34" s="14"/>
    </row>
    <row r="35" spans="1:54" ht="3.75" customHeight="1" x14ac:dyDescent="0.25">
      <c r="A35" s="302" t="s">
        <v>51</v>
      </c>
      <c r="B35" s="326"/>
      <c r="C35" s="326"/>
      <c r="D35" s="326"/>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c r="AC35" s="326"/>
      <c r="AD35" s="41"/>
      <c r="AE35" s="37"/>
      <c r="AF35" s="37"/>
      <c r="AG35" s="37"/>
      <c r="AH35" s="33"/>
      <c r="AI35" s="37"/>
      <c r="AJ35" s="42"/>
      <c r="AK35" s="42"/>
      <c r="AL35" s="42"/>
      <c r="AM35" s="43"/>
      <c r="AP35" s="1"/>
      <c r="AQ35" s="2"/>
      <c r="AR35" s="2"/>
      <c r="AS35" s="2"/>
      <c r="AT35" s="2"/>
      <c r="AU35" s="3" t="e">
        <f>#REF!</f>
        <v>#REF!</v>
      </c>
      <c r="AV35" s="4" t="e">
        <f>#REF!</f>
        <v>#REF!</v>
      </c>
      <c r="AW35" s="11"/>
      <c r="AX35" s="11"/>
      <c r="AY35" s="12"/>
      <c r="AZ35" s="12"/>
      <c r="BB35" s="14"/>
    </row>
    <row r="36" spans="1:54" ht="15" customHeight="1" x14ac:dyDescent="0.25">
      <c r="A36" s="302"/>
      <c r="B36" s="326"/>
      <c r="C36" s="326"/>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271" t="s">
        <v>15</v>
      </c>
      <c r="AE36" s="272"/>
      <c r="AF36" s="280"/>
      <c r="AG36" s="280"/>
      <c r="AH36" s="33"/>
      <c r="AI36" s="272" t="s">
        <v>16</v>
      </c>
      <c r="AJ36" s="272"/>
      <c r="AK36" s="281">
        <f>AF36*3</f>
        <v>0</v>
      </c>
      <c r="AL36" s="279"/>
      <c r="AM36" s="33"/>
      <c r="AP36" s="7"/>
      <c r="AQ36" s="5"/>
      <c r="AR36" s="5"/>
      <c r="AS36" s="5"/>
      <c r="AT36" s="5"/>
      <c r="AU36" s="3" t="e">
        <f>#REF!</f>
        <v>#REF!</v>
      </c>
      <c r="AV36" s="4" t="e">
        <f>#REF!</f>
        <v>#REF!</v>
      </c>
      <c r="AW36" s="12"/>
      <c r="AX36" s="12"/>
      <c r="AY36" s="12"/>
      <c r="AZ36" s="12"/>
      <c r="BA36" s="6"/>
      <c r="BB36" s="14"/>
    </row>
    <row r="37" spans="1:54" ht="30.75" customHeight="1" x14ac:dyDescent="0.25">
      <c r="A37" s="302"/>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41"/>
      <c r="AE37" s="37"/>
      <c r="AF37" s="37"/>
      <c r="AG37" s="37"/>
      <c r="AH37" s="33"/>
      <c r="AI37" s="37"/>
      <c r="AJ37" s="42"/>
      <c r="AK37" s="42"/>
      <c r="AL37" s="42"/>
      <c r="AM37" s="44"/>
      <c r="AP37" s="1"/>
      <c r="AQ37" s="2"/>
      <c r="AR37" s="2"/>
      <c r="AS37" s="2"/>
      <c r="AT37" s="2"/>
      <c r="AU37" s="3" t="e">
        <f>#REF!</f>
        <v>#REF!</v>
      </c>
      <c r="AV37" s="4" t="e">
        <f>#REF!</f>
        <v>#REF!</v>
      </c>
      <c r="AW37" s="11"/>
      <c r="AX37" s="11"/>
      <c r="AY37" s="12"/>
      <c r="AZ37" s="12"/>
      <c r="BB37" s="14"/>
    </row>
    <row r="38" spans="1:54" ht="6.75" customHeight="1" x14ac:dyDescent="0.25">
      <c r="A38" s="95"/>
      <c r="B38" s="86"/>
      <c r="C38" s="86"/>
      <c r="D38" s="86"/>
      <c r="E38" s="86"/>
      <c r="F38" s="86"/>
      <c r="G38" s="86"/>
      <c r="H38" s="86"/>
      <c r="I38" s="86"/>
      <c r="J38" s="86"/>
      <c r="K38" s="86"/>
      <c r="L38" s="86"/>
      <c r="M38" s="86"/>
      <c r="N38" s="86"/>
      <c r="O38" s="86"/>
      <c r="P38" s="86"/>
      <c r="Q38" s="87"/>
      <c r="R38" s="87"/>
      <c r="S38" s="87"/>
      <c r="T38" s="87"/>
      <c r="U38" s="87"/>
      <c r="V38" s="87"/>
      <c r="W38" s="87"/>
      <c r="X38" s="87"/>
      <c r="Y38" s="87"/>
      <c r="Z38" s="87"/>
      <c r="AA38" s="87"/>
      <c r="AB38" s="87"/>
      <c r="AC38" s="97"/>
      <c r="AD38" s="41"/>
      <c r="AE38" s="37"/>
      <c r="AF38" s="37"/>
      <c r="AG38" s="37"/>
      <c r="AH38" s="33"/>
      <c r="AI38" s="37"/>
      <c r="AJ38" s="42"/>
      <c r="AK38" s="42"/>
      <c r="AL38" s="42"/>
      <c r="AM38" s="44"/>
      <c r="AP38" s="1"/>
      <c r="AQ38" s="2"/>
      <c r="AR38" s="2"/>
      <c r="AS38" s="2"/>
      <c r="AT38" s="2"/>
      <c r="AU38" s="3" t="e">
        <f>#REF!</f>
        <v>#REF!</v>
      </c>
      <c r="AV38" s="4" t="e">
        <f>#REF!</f>
        <v>#REF!</v>
      </c>
      <c r="AW38" s="12"/>
      <c r="AX38" s="11"/>
      <c r="AY38" s="12"/>
      <c r="AZ38" s="12"/>
      <c r="BB38" s="14"/>
    </row>
    <row r="39" spans="1:54" ht="12.75" customHeight="1" x14ac:dyDescent="0.25">
      <c r="A39" s="95"/>
      <c r="B39" s="86"/>
      <c r="C39" s="86"/>
      <c r="D39" s="86"/>
      <c r="E39" s="86"/>
      <c r="F39" s="86"/>
      <c r="G39" s="86"/>
      <c r="H39" s="86"/>
      <c r="I39" s="86"/>
      <c r="J39" s="86"/>
      <c r="K39" s="86"/>
      <c r="L39" s="86"/>
      <c r="M39" s="86"/>
      <c r="N39" s="86"/>
      <c r="O39" s="126" t="s">
        <v>69</v>
      </c>
      <c r="P39" s="86"/>
      <c r="Q39" s="294" t="s">
        <v>36</v>
      </c>
      <c r="R39" s="295"/>
      <c r="S39" s="295"/>
      <c r="T39" s="295"/>
      <c r="U39" s="295"/>
      <c r="V39" s="295"/>
      <c r="W39" s="295"/>
      <c r="X39" s="295"/>
      <c r="Y39" s="295"/>
      <c r="Z39" s="295"/>
      <c r="AA39" s="295"/>
      <c r="AB39" s="295"/>
      <c r="AC39" s="296"/>
      <c r="AD39" s="288" t="s">
        <v>15</v>
      </c>
      <c r="AE39" s="289"/>
      <c r="AF39" s="290"/>
      <c r="AG39" s="290"/>
      <c r="AH39" s="33"/>
      <c r="AI39" s="272" t="s">
        <v>16</v>
      </c>
      <c r="AJ39" s="272"/>
      <c r="AK39" s="279">
        <f>AF39*3</f>
        <v>0</v>
      </c>
      <c r="AL39" s="279"/>
      <c r="AM39" s="44"/>
      <c r="AP39" s="8"/>
      <c r="AQ39" s="2"/>
      <c r="AR39" s="2"/>
      <c r="AS39" s="2"/>
      <c r="AT39" s="2"/>
      <c r="AU39" s="3" t="e">
        <f>#REF!</f>
        <v>#REF!</v>
      </c>
      <c r="AV39" s="4" t="e">
        <f>#REF!</f>
        <v>#REF!</v>
      </c>
      <c r="AW39" s="11"/>
      <c r="AX39" s="11"/>
      <c r="AY39" s="12"/>
      <c r="AZ39" s="12"/>
      <c r="BB39" s="14"/>
    </row>
    <row r="40" spans="1:54" ht="13.5" x14ac:dyDescent="0.25">
      <c r="A40" s="124"/>
      <c r="B40" s="125"/>
      <c r="C40" s="125"/>
      <c r="D40" s="125"/>
      <c r="E40" s="125"/>
      <c r="F40" s="125"/>
      <c r="G40" s="125"/>
      <c r="H40" s="125"/>
      <c r="I40" s="125"/>
      <c r="J40" s="125"/>
      <c r="K40" s="125"/>
      <c r="L40" s="125"/>
      <c r="M40" s="125"/>
      <c r="N40" s="125"/>
      <c r="O40" s="125"/>
      <c r="P40" s="125"/>
      <c r="Q40" s="83"/>
      <c r="R40" s="83"/>
      <c r="S40" s="83"/>
      <c r="T40" s="83"/>
      <c r="U40" s="83"/>
      <c r="V40" s="83"/>
      <c r="W40" s="83"/>
      <c r="X40" s="83"/>
      <c r="Y40" s="83"/>
      <c r="Z40" s="83"/>
      <c r="AA40" s="83"/>
      <c r="AB40" s="83"/>
      <c r="AC40" s="83"/>
      <c r="AD40" s="38"/>
      <c r="AE40" s="39"/>
      <c r="AF40" s="39"/>
      <c r="AG40" s="39"/>
      <c r="AH40" s="40"/>
      <c r="AI40" s="39"/>
      <c r="AJ40" s="45"/>
      <c r="AK40" s="45"/>
      <c r="AL40" s="45"/>
      <c r="AM40" s="46"/>
      <c r="AP40" s="1"/>
      <c r="AQ40" s="2"/>
      <c r="AR40" s="9"/>
      <c r="AS40" s="2"/>
      <c r="AT40" s="2"/>
      <c r="AU40" s="3" t="e">
        <f>#REF!</f>
        <v>#REF!</v>
      </c>
      <c r="AV40" s="4" t="e">
        <f>#REF!</f>
        <v>#REF!</v>
      </c>
      <c r="AW40" s="12"/>
      <c r="AX40" s="11"/>
      <c r="AY40" s="11"/>
      <c r="AZ40" s="11"/>
      <c r="BB40" s="14"/>
    </row>
    <row r="41" spans="1:54" ht="12.75" customHeight="1" x14ac:dyDescent="0.25">
      <c r="A41" s="302" t="s">
        <v>50</v>
      </c>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69"/>
      <c r="AC41" s="269"/>
      <c r="AD41" s="41"/>
      <c r="AE41" s="37"/>
      <c r="AF41" s="37"/>
      <c r="AG41" s="37"/>
      <c r="AH41" s="33"/>
      <c r="AI41" s="37"/>
      <c r="AJ41" s="42"/>
      <c r="AK41" s="42"/>
      <c r="AL41" s="42"/>
      <c r="AM41" s="44"/>
      <c r="AP41" s="7"/>
      <c r="AQ41" s="5"/>
      <c r="AR41" s="5"/>
      <c r="AS41" s="5"/>
      <c r="AT41" s="5"/>
      <c r="AU41" s="3" t="e">
        <f>#REF!</f>
        <v>#REF!</v>
      </c>
      <c r="AV41" s="4" t="e">
        <f>#REF!</f>
        <v>#REF!</v>
      </c>
      <c r="AW41" s="11"/>
      <c r="AX41" s="12"/>
      <c r="AY41" s="12"/>
      <c r="AZ41" s="12"/>
      <c r="BA41" s="6"/>
      <c r="BB41" s="14"/>
    </row>
    <row r="42" spans="1:54" ht="14.25" customHeight="1" x14ac:dyDescent="0.25">
      <c r="A42" s="268"/>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71" t="s">
        <v>15</v>
      </c>
      <c r="AE42" s="272"/>
      <c r="AF42" s="280"/>
      <c r="AG42" s="280"/>
      <c r="AH42" s="33"/>
      <c r="AI42" s="272" t="s">
        <v>16</v>
      </c>
      <c r="AJ42" s="272"/>
      <c r="AK42" s="291">
        <f>AF42*3</f>
        <v>0</v>
      </c>
      <c r="AL42" s="291"/>
      <c r="AM42" s="33"/>
      <c r="AP42" s="1"/>
      <c r="AQ42" s="2"/>
      <c r="AR42" s="2"/>
      <c r="AS42" s="2"/>
      <c r="AT42" s="2"/>
      <c r="AU42" s="3" t="e">
        <f>#REF!</f>
        <v>#REF!</v>
      </c>
      <c r="AV42" s="4" t="e">
        <f>#REF!</f>
        <v>#REF!</v>
      </c>
      <c r="AW42" s="12"/>
      <c r="AX42" s="11"/>
      <c r="AY42" s="11"/>
      <c r="AZ42" s="11"/>
      <c r="BB42" s="14"/>
    </row>
    <row r="43" spans="1:54" ht="15.75" customHeight="1" x14ac:dyDescent="0.25">
      <c r="A43" s="96" t="s">
        <v>35</v>
      </c>
      <c r="B43" s="87"/>
      <c r="C43" s="87"/>
      <c r="D43" s="87"/>
      <c r="E43" s="87"/>
      <c r="F43" s="87"/>
      <c r="G43" s="87"/>
      <c r="H43" s="87"/>
      <c r="I43" s="87"/>
      <c r="J43" s="87"/>
      <c r="K43" s="87"/>
      <c r="L43" s="87"/>
      <c r="M43" s="87"/>
      <c r="N43" s="87"/>
      <c r="O43" s="87"/>
      <c r="P43" s="87"/>
      <c r="Q43" s="84"/>
      <c r="R43" s="84"/>
      <c r="S43" s="84"/>
      <c r="T43" s="84"/>
      <c r="U43" s="84"/>
      <c r="V43" s="84"/>
      <c r="W43" s="84"/>
      <c r="X43" s="84"/>
      <c r="Y43" s="84"/>
      <c r="Z43" s="84"/>
      <c r="AA43" s="84"/>
      <c r="AB43" s="84"/>
      <c r="AC43" s="85"/>
      <c r="AD43" s="157"/>
      <c r="AE43" s="158"/>
      <c r="AF43" s="18"/>
      <c r="AG43" s="18"/>
      <c r="AH43" s="33"/>
      <c r="AI43" s="158"/>
      <c r="AJ43" s="158"/>
      <c r="AK43" s="25"/>
      <c r="AL43" s="25"/>
      <c r="AM43" s="33"/>
      <c r="AP43" s="7"/>
      <c r="AQ43" s="5"/>
      <c r="AR43" s="5"/>
      <c r="AS43" s="5"/>
      <c r="AT43" s="5"/>
      <c r="AU43" s="3" t="e">
        <f>#REF!</f>
        <v>#REF!</v>
      </c>
      <c r="AV43" s="4" t="e">
        <f>#REF!</f>
        <v>#REF!</v>
      </c>
      <c r="AW43" s="12"/>
      <c r="AX43" s="12"/>
      <c r="AY43" s="12"/>
      <c r="AZ43" s="12"/>
      <c r="BA43" s="6"/>
      <c r="BB43" s="14"/>
    </row>
    <row r="44" spans="1:54" ht="3" customHeight="1" x14ac:dyDescent="0.25">
      <c r="A44" s="96"/>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87"/>
      <c r="AB44" s="87"/>
      <c r="AC44" s="97"/>
      <c r="AD44" s="41"/>
      <c r="AE44" s="37"/>
      <c r="AF44" s="37"/>
      <c r="AG44" s="37"/>
      <c r="AH44" s="33"/>
      <c r="AI44" s="37"/>
      <c r="AJ44" s="42"/>
      <c r="AK44" s="42"/>
      <c r="AL44" s="42"/>
      <c r="AM44" s="44"/>
      <c r="AN44" s="25"/>
      <c r="AP44" s="7"/>
      <c r="AQ44" s="5"/>
      <c r="AR44" s="5"/>
      <c r="AS44" s="5"/>
      <c r="AT44" s="5"/>
      <c r="AU44" s="3" t="e">
        <f>#REF!</f>
        <v>#REF!</v>
      </c>
      <c r="AV44" s="4" t="e">
        <f>#REF!</f>
        <v>#REF!</v>
      </c>
      <c r="AW44" s="12"/>
      <c r="AX44" s="12"/>
      <c r="AY44" s="12"/>
      <c r="AZ44" s="12"/>
      <c r="BA44" s="6"/>
      <c r="BB44" s="14"/>
    </row>
    <row r="45" spans="1:54" ht="12.75" customHeight="1" x14ac:dyDescent="0.25">
      <c r="A45" s="96"/>
      <c r="B45" s="87"/>
      <c r="C45" s="87"/>
      <c r="D45" s="87"/>
      <c r="E45" s="87"/>
      <c r="F45" s="87"/>
      <c r="G45" s="87"/>
      <c r="H45" s="87"/>
      <c r="I45" s="87"/>
      <c r="J45" s="87"/>
      <c r="K45" s="87"/>
      <c r="L45" s="87"/>
      <c r="M45" s="87"/>
      <c r="N45" s="87"/>
      <c r="O45" s="126" t="s">
        <v>69</v>
      </c>
      <c r="P45" s="126"/>
      <c r="Q45" s="294" t="s">
        <v>47</v>
      </c>
      <c r="R45" s="295"/>
      <c r="S45" s="295"/>
      <c r="T45" s="295"/>
      <c r="U45" s="295"/>
      <c r="V45" s="295"/>
      <c r="W45" s="295"/>
      <c r="X45" s="295"/>
      <c r="Y45" s="295"/>
      <c r="Z45" s="295"/>
      <c r="AA45" s="295"/>
      <c r="AB45" s="295"/>
      <c r="AC45" s="296"/>
      <c r="AD45" s="288" t="s">
        <v>15</v>
      </c>
      <c r="AE45" s="289"/>
      <c r="AF45" s="290"/>
      <c r="AG45" s="290"/>
      <c r="AH45" s="33"/>
      <c r="AI45" s="272" t="s">
        <v>16</v>
      </c>
      <c r="AJ45" s="272"/>
      <c r="AK45" s="279">
        <f>AF45*3</f>
        <v>0</v>
      </c>
      <c r="AL45" s="279"/>
      <c r="AM45" s="33"/>
      <c r="AN45" s="99"/>
      <c r="AP45" s="7"/>
      <c r="AQ45" s="5"/>
      <c r="AR45" s="5"/>
      <c r="AS45" s="5"/>
      <c r="AT45" s="5"/>
      <c r="AU45" s="3" t="e">
        <f>#REF!</f>
        <v>#REF!</v>
      </c>
      <c r="AV45" s="4" t="e">
        <f>#REF!</f>
        <v>#REF!</v>
      </c>
      <c r="AW45" s="12"/>
      <c r="AX45" s="12"/>
      <c r="AY45" s="12"/>
      <c r="AZ45" s="12"/>
      <c r="BA45" s="6"/>
      <c r="BB45" s="14"/>
    </row>
    <row r="46" spans="1:54" ht="12" customHeight="1" x14ac:dyDescent="0.25">
      <c r="A46" s="127"/>
      <c r="B46" s="128"/>
      <c r="C46" s="128"/>
      <c r="D46" s="128"/>
      <c r="E46" s="128"/>
      <c r="F46" s="128"/>
      <c r="G46" s="128"/>
      <c r="H46" s="128"/>
      <c r="I46" s="128"/>
      <c r="J46" s="128"/>
      <c r="K46" s="128"/>
      <c r="L46" s="128"/>
      <c r="M46" s="128"/>
      <c r="N46" s="128"/>
      <c r="O46" s="128"/>
      <c r="P46" s="128"/>
      <c r="Q46" s="83"/>
      <c r="R46" s="83"/>
      <c r="S46" s="83"/>
      <c r="T46" s="83"/>
      <c r="U46" s="83"/>
      <c r="V46" s="83"/>
      <c r="W46" s="83"/>
      <c r="X46" s="83"/>
      <c r="Y46" s="83"/>
      <c r="Z46" s="83"/>
      <c r="AA46" s="83"/>
      <c r="AB46" s="83"/>
      <c r="AC46" s="83"/>
      <c r="AD46" s="47"/>
      <c r="AE46" s="48"/>
      <c r="AF46" s="49"/>
      <c r="AG46" s="48"/>
      <c r="AH46" s="50"/>
      <c r="AI46" s="48"/>
      <c r="AJ46" s="51"/>
      <c r="AK46" s="51"/>
      <c r="AL46" s="51"/>
      <c r="AM46" s="52"/>
      <c r="AP46" s="7"/>
      <c r="AQ46" s="5"/>
      <c r="AR46" s="5"/>
      <c r="AS46" s="5"/>
      <c r="AT46" s="5"/>
      <c r="AU46" s="3" t="e">
        <f>#REF!</f>
        <v>#REF!</v>
      </c>
      <c r="AV46" s="4" t="e">
        <f>#REF!</f>
        <v>#REF!</v>
      </c>
      <c r="AW46" s="12"/>
      <c r="AX46" s="12"/>
      <c r="AY46" s="12"/>
      <c r="AZ46" s="12"/>
      <c r="BA46" s="6"/>
      <c r="BB46" s="14"/>
    </row>
    <row r="47" spans="1:54" ht="13.5" x14ac:dyDescent="0.25">
      <c r="A47" s="302" t="s">
        <v>46</v>
      </c>
      <c r="B47" s="326"/>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46"/>
      <c r="AD47" s="53"/>
      <c r="AE47" s="54"/>
      <c r="AF47" s="54"/>
      <c r="AG47" s="54"/>
      <c r="AH47" s="55"/>
      <c r="AI47" s="54"/>
      <c r="AJ47" s="56"/>
      <c r="AK47" s="56"/>
      <c r="AL47" s="56"/>
      <c r="AM47" s="43"/>
      <c r="AP47" s="7"/>
      <c r="AQ47" s="5"/>
      <c r="AR47" s="5"/>
      <c r="AS47" s="5"/>
      <c r="AT47" s="5"/>
      <c r="AU47" s="3" t="e">
        <f>#REF!</f>
        <v>#REF!</v>
      </c>
      <c r="AV47" s="4" t="e">
        <f>#REF!</f>
        <v>#REF!</v>
      </c>
      <c r="AW47" s="12"/>
      <c r="AX47" s="12"/>
      <c r="AY47" s="12"/>
      <c r="AZ47" s="12"/>
      <c r="BA47" s="6"/>
      <c r="BB47" s="14"/>
    </row>
    <row r="48" spans="1:54" ht="15" customHeight="1" x14ac:dyDescent="0.25">
      <c r="A48" s="302"/>
      <c r="B48" s="326"/>
      <c r="C48" s="326"/>
      <c r="D48" s="326"/>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46"/>
      <c r="AD48" s="271" t="s">
        <v>15</v>
      </c>
      <c r="AE48" s="272"/>
      <c r="AF48" s="290"/>
      <c r="AG48" s="290"/>
      <c r="AH48" s="33"/>
      <c r="AI48" s="272" t="s">
        <v>16</v>
      </c>
      <c r="AJ48" s="272"/>
      <c r="AK48" s="291">
        <f>AF48*3</f>
        <v>0</v>
      </c>
      <c r="AL48" s="291"/>
      <c r="AM48" s="33"/>
      <c r="AP48" s="7"/>
      <c r="AQ48" s="5"/>
      <c r="AR48" s="10"/>
      <c r="AS48" s="5"/>
      <c r="AT48" s="5"/>
      <c r="AU48" s="3" t="e">
        <f>#REF!</f>
        <v>#REF!</v>
      </c>
      <c r="AV48" s="4" t="e">
        <f>#REF!</f>
        <v>#REF!</v>
      </c>
      <c r="AW48" s="12"/>
      <c r="AX48" s="12"/>
      <c r="AY48" s="12"/>
      <c r="AZ48" s="12"/>
      <c r="BA48" s="6"/>
      <c r="BB48" s="14"/>
    </row>
    <row r="49" spans="1:53" ht="15" customHeight="1" x14ac:dyDescent="0.2">
      <c r="A49" s="347"/>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9"/>
      <c r="AD49" s="47"/>
      <c r="AE49" s="48"/>
      <c r="AF49" s="49"/>
      <c r="AG49" s="48"/>
      <c r="AH49" s="50"/>
      <c r="AI49" s="48"/>
      <c r="AJ49" s="51"/>
      <c r="AK49" s="51"/>
      <c r="AL49" s="51"/>
      <c r="AM49" s="52"/>
      <c r="AP49" s="7"/>
      <c r="AQ49" s="5"/>
      <c r="AR49" s="5"/>
      <c r="AS49" s="5"/>
      <c r="AT49" s="5"/>
      <c r="AU49" s="3" t="e">
        <f>#REF!</f>
        <v>#REF!</v>
      </c>
      <c r="AV49" s="4" t="e">
        <f>#REF!</f>
        <v>#REF!</v>
      </c>
      <c r="AW49" s="6"/>
      <c r="AX49" s="6"/>
      <c r="AY49" s="6"/>
      <c r="AZ49" s="6"/>
      <c r="BA49" s="6"/>
    </row>
    <row r="50" spans="1:53" ht="5.25" customHeight="1" x14ac:dyDescent="0.2">
      <c r="A50" s="266" t="s">
        <v>52</v>
      </c>
      <c r="B50" s="344"/>
      <c r="C50" s="344"/>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5"/>
      <c r="AD50" s="57"/>
      <c r="AE50" s="18"/>
      <c r="AF50" s="18"/>
      <c r="AG50" s="18"/>
      <c r="AH50" s="28"/>
      <c r="AI50" s="18"/>
      <c r="AJ50" s="25"/>
      <c r="AK50" s="25"/>
      <c r="AL50" s="25"/>
      <c r="AM50" s="98"/>
      <c r="AP50" s="1"/>
      <c r="AQ50" s="2"/>
      <c r="AR50" s="2"/>
      <c r="AS50" s="2"/>
      <c r="AT50" s="2"/>
      <c r="AU50" s="3" t="e">
        <f>#REF!</f>
        <v>#REF!</v>
      </c>
      <c r="AV50" s="4" t="e">
        <f>#REF!</f>
        <v>#REF!</v>
      </c>
    </row>
    <row r="51" spans="1:53" ht="13.5" customHeight="1" x14ac:dyDescent="0.25">
      <c r="A51" s="302"/>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46"/>
      <c r="AD51" s="271" t="s">
        <v>15</v>
      </c>
      <c r="AE51" s="272"/>
      <c r="AF51" s="290"/>
      <c r="AG51" s="290"/>
      <c r="AH51" s="33"/>
      <c r="AI51" s="272" t="s">
        <v>16</v>
      </c>
      <c r="AJ51" s="272"/>
      <c r="AK51" s="291">
        <f>IF(TRIM(AF51)="",0,IF(ISNUMBER(AF51),(VLOOKUP(AF51,AW1:AX32,2))))</f>
        <v>0</v>
      </c>
      <c r="AL51" s="291"/>
      <c r="AM51" s="33"/>
      <c r="AN51" s="6"/>
      <c r="AP51" s="7"/>
      <c r="AQ51" s="5"/>
      <c r="AR51" s="5"/>
      <c r="AS51" s="5"/>
      <c r="AT51" s="5"/>
      <c r="AU51" s="3" t="e">
        <f>#REF!</f>
        <v>#REF!</v>
      </c>
      <c r="AV51" s="4" t="e">
        <f>#REF!</f>
        <v>#REF!</v>
      </c>
      <c r="AW51" s="13"/>
      <c r="AX51" s="6">
        <v>0</v>
      </c>
      <c r="AY51" s="6"/>
      <c r="AZ51" s="6"/>
      <c r="BA51" s="6"/>
    </row>
    <row r="52" spans="1:53" ht="17.25" customHeight="1" x14ac:dyDescent="0.2">
      <c r="A52" s="347"/>
      <c r="B52" s="348"/>
      <c r="C52" s="348"/>
      <c r="D52" s="348"/>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9"/>
      <c r="AD52" s="47"/>
      <c r="AE52" s="48"/>
      <c r="AF52" s="48"/>
      <c r="AG52" s="48"/>
      <c r="AH52" s="50"/>
      <c r="AI52" s="48"/>
      <c r="AJ52" s="51"/>
      <c r="AK52" s="51"/>
      <c r="AL52" s="51"/>
      <c r="AM52" s="52"/>
      <c r="AP52" s="1"/>
      <c r="AQ52" s="2"/>
      <c r="AR52" s="2"/>
      <c r="AS52" s="2"/>
      <c r="AT52" s="2"/>
      <c r="AU52" s="3" t="e">
        <f>#REF!</f>
        <v>#REF!</v>
      </c>
      <c r="AV52" s="4" t="e">
        <f>#REF!</f>
        <v>#REF!</v>
      </c>
    </row>
    <row r="53" spans="1:53" x14ac:dyDescent="0.2">
      <c r="A53" s="266" t="s">
        <v>53</v>
      </c>
      <c r="B53" s="344"/>
      <c r="C53" s="344"/>
      <c r="D53" s="344"/>
      <c r="E53" s="344"/>
      <c r="F53" s="344"/>
      <c r="G53" s="344"/>
      <c r="H53" s="344"/>
      <c r="I53" s="344"/>
      <c r="J53" s="344"/>
      <c r="K53" s="344"/>
      <c r="L53" s="344"/>
      <c r="M53" s="344"/>
      <c r="N53" s="344"/>
      <c r="O53" s="344"/>
      <c r="P53" s="344"/>
      <c r="Q53" s="344"/>
      <c r="R53" s="344"/>
      <c r="S53" s="344"/>
      <c r="T53" s="344"/>
      <c r="U53" s="344"/>
      <c r="V53" s="344"/>
      <c r="W53" s="344"/>
      <c r="X53" s="344"/>
      <c r="Y53" s="344"/>
      <c r="Z53" s="344"/>
      <c r="AA53" s="344"/>
      <c r="AB53" s="344"/>
      <c r="AC53" s="345"/>
      <c r="AD53" s="57"/>
      <c r="AE53" s="18"/>
      <c r="AF53" s="18"/>
      <c r="AG53" s="18"/>
      <c r="AH53" s="28"/>
      <c r="AI53" s="18"/>
      <c r="AJ53" s="25"/>
      <c r="AK53" s="25"/>
      <c r="AL53" s="25"/>
      <c r="AM53" s="98"/>
      <c r="AP53" s="7"/>
      <c r="AQ53" s="5"/>
      <c r="AR53" s="5"/>
      <c r="AS53" s="5"/>
      <c r="AT53" s="5"/>
      <c r="AU53" s="3" t="e">
        <f>#REF!</f>
        <v>#REF!</v>
      </c>
      <c r="AV53" s="4" t="e">
        <f>#REF!</f>
        <v>#REF!</v>
      </c>
      <c r="AW53" s="6">
        <v>0</v>
      </c>
      <c r="AX53" s="6">
        <v>0</v>
      </c>
      <c r="AY53" s="6"/>
      <c r="AZ53" s="6"/>
      <c r="BA53" s="6"/>
    </row>
    <row r="54" spans="1:53" ht="13.5" x14ac:dyDescent="0.25">
      <c r="A54" s="302"/>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46"/>
      <c r="AD54" s="271"/>
      <c r="AE54" s="272"/>
      <c r="AF54" s="354"/>
      <c r="AG54" s="354"/>
      <c r="AH54" s="33"/>
      <c r="AI54" s="272" t="s">
        <v>16</v>
      </c>
      <c r="AJ54" s="272"/>
      <c r="AK54" s="291">
        <f>IF(TRIM(AF54)="SI",10,0)</f>
        <v>0</v>
      </c>
      <c r="AL54" s="291"/>
      <c r="AM54" s="33"/>
      <c r="AP54" s="1"/>
      <c r="AQ54" s="2"/>
      <c r="AR54" s="2"/>
      <c r="AS54" s="2"/>
      <c r="AT54" s="2"/>
      <c r="AU54" s="3" t="e">
        <f>#REF!</f>
        <v>#REF!</v>
      </c>
      <c r="AV54" s="4" t="e">
        <f>#REF!</f>
        <v>#REF!</v>
      </c>
      <c r="AW54" s="4">
        <v>1</v>
      </c>
      <c r="AX54" s="4">
        <v>0</v>
      </c>
    </row>
    <row r="55" spans="1:53" ht="27.75" customHeight="1" x14ac:dyDescent="0.2">
      <c r="A55" s="347"/>
      <c r="B55" s="348"/>
      <c r="C55" s="348"/>
      <c r="D55" s="348"/>
      <c r="E55" s="348"/>
      <c r="F55" s="348"/>
      <c r="G55" s="348"/>
      <c r="H55" s="348"/>
      <c r="I55" s="348"/>
      <c r="J55" s="348"/>
      <c r="K55" s="348"/>
      <c r="L55" s="348"/>
      <c r="M55" s="348"/>
      <c r="N55" s="348"/>
      <c r="O55" s="348"/>
      <c r="P55" s="348"/>
      <c r="Q55" s="348"/>
      <c r="R55" s="348"/>
      <c r="S55" s="348"/>
      <c r="T55" s="348"/>
      <c r="U55" s="348"/>
      <c r="V55" s="348"/>
      <c r="W55" s="348"/>
      <c r="X55" s="348"/>
      <c r="Y55" s="348"/>
      <c r="Z55" s="348"/>
      <c r="AA55" s="348"/>
      <c r="AB55" s="348"/>
      <c r="AC55" s="349"/>
      <c r="AD55" s="47"/>
      <c r="AE55" s="48"/>
      <c r="AF55" s="48"/>
      <c r="AG55" s="48"/>
      <c r="AH55" s="50"/>
      <c r="AI55" s="48"/>
      <c r="AJ55" s="51"/>
      <c r="AK55" s="51"/>
      <c r="AL55" s="51"/>
      <c r="AM55" s="52"/>
      <c r="AP55" s="7"/>
      <c r="AQ55" s="5"/>
      <c r="AR55" s="5"/>
      <c r="AS55" s="5"/>
      <c r="AT55" s="5"/>
      <c r="AU55" s="3" t="e">
        <f>#REF!</f>
        <v>#REF!</v>
      </c>
      <c r="AV55" s="4" t="e">
        <f>#REF!</f>
        <v>#REF!</v>
      </c>
      <c r="AW55" s="6"/>
      <c r="AX55" s="6">
        <v>0</v>
      </c>
      <c r="AY55" s="6"/>
      <c r="AZ55" s="6"/>
      <c r="BA55" s="6"/>
    </row>
    <row r="56" spans="1:53" ht="24.75" customHeight="1" x14ac:dyDescent="0.2">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8"/>
      <c r="AE56" s="18"/>
      <c r="AF56" s="18"/>
      <c r="AG56" s="18"/>
      <c r="AH56" s="18"/>
      <c r="AI56" s="48"/>
      <c r="AJ56" s="25"/>
      <c r="AK56" s="25"/>
      <c r="AL56" s="25"/>
      <c r="AM56" s="25"/>
      <c r="AP56" s="7"/>
      <c r="AQ56" s="5"/>
      <c r="AR56" s="5"/>
      <c r="AS56" s="5"/>
      <c r="AT56" s="5"/>
      <c r="AU56" s="3"/>
      <c r="AW56" s="6"/>
      <c r="AX56" s="6"/>
      <c r="AY56" s="6"/>
      <c r="AZ56" s="6"/>
      <c r="BA56" s="6"/>
    </row>
    <row r="57" spans="1:53" ht="13.5" x14ac:dyDescent="0.25">
      <c r="AD57" s="314" t="s">
        <v>64</v>
      </c>
      <c r="AE57" s="314"/>
      <c r="AF57" s="314"/>
      <c r="AG57" s="314"/>
      <c r="AH57" s="315"/>
      <c r="AI57" s="320" t="s">
        <v>16</v>
      </c>
      <c r="AJ57" s="321"/>
      <c r="AK57" s="338">
        <f>AK28+AK30+AK33+AK36+AK39+AK42+AK45+AK48+AK51+AK54</f>
        <v>0</v>
      </c>
      <c r="AL57" s="339"/>
      <c r="AM57" s="77"/>
      <c r="AP57" s="7"/>
      <c r="AQ57" s="5"/>
      <c r="AR57" s="5"/>
      <c r="AS57" s="5"/>
      <c r="AT57" s="5"/>
      <c r="AU57" s="3"/>
      <c r="AW57" s="6"/>
      <c r="AX57" s="6"/>
      <c r="AY57" s="6"/>
      <c r="AZ57" s="6"/>
      <c r="BA57" s="6"/>
    </row>
    <row r="58" spans="1:53" x14ac:dyDescent="0.2">
      <c r="AH58" s="28"/>
      <c r="AI58" s="78"/>
      <c r="AJ58" s="79"/>
      <c r="AK58" s="79"/>
      <c r="AL58" s="79"/>
      <c r="AM58" s="88"/>
      <c r="AP58" s="7"/>
      <c r="AQ58" s="5"/>
      <c r="AR58" s="5"/>
      <c r="AS58" s="5"/>
      <c r="AT58" s="5"/>
      <c r="AU58" s="3"/>
      <c r="AW58" s="6"/>
      <c r="AX58" s="6"/>
      <c r="AY58" s="6"/>
      <c r="AZ58" s="6"/>
      <c r="BA58" s="6"/>
    </row>
    <row r="59" spans="1:53" x14ac:dyDescent="0.2">
      <c r="AP59" s="7"/>
      <c r="AQ59" s="5">
        <v>0</v>
      </c>
      <c r="AR59" s="5"/>
      <c r="AS59" s="5"/>
      <c r="AT59" s="5"/>
      <c r="AU59" s="3"/>
      <c r="AW59" s="6"/>
      <c r="AX59" s="6"/>
      <c r="AY59" s="6"/>
      <c r="AZ59" s="6"/>
      <c r="BA59" s="6"/>
    </row>
    <row r="60" spans="1:53" x14ac:dyDescent="0.2">
      <c r="A60" s="301" t="s">
        <v>63</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c r="Z60" s="301"/>
      <c r="AA60" s="301"/>
      <c r="AB60" s="301"/>
      <c r="AC60" s="301"/>
      <c r="AD60" s="18"/>
      <c r="AE60" s="18"/>
      <c r="AF60" s="18"/>
      <c r="AG60" s="18"/>
      <c r="AH60" s="18"/>
      <c r="AI60" s="18"/>
      <c r="AJ60" s="25"/>
      <c r="AK60" s="25"/>
      <c r="AL60" s="25"/>
      <c r="AM60" s="25"/>
      <c r="AP60" s="7"/>
      <c r="AQ60" s="5">
        <v>1</v>
      </c>
      <c r="AR60" s="5"/>
      <c r="AS60" s="5"/>
      <c r="AT60" s="5"/>
      <c r="AU60" s="3"/>
      <c r="AW60" s="6"/>
      <c r="AX60" s="6"/>
      <c r="AY60" s="6"/>
      <c r="AZ60" s="6"/>
      <c r="BA60" s="6"/>
    </row>
    <row r="61" spans="1:53" ht="23.25" customHeight="1" x14ac:dyDescent="0.2">
      <c r="AP61" s="7"/>
      <c r="AQ61" s="5">
        <v>2</v>
      </c>
      <c r="AR61" s="5"/>
      <c r="AS61" s="5"/>
      <c r="AT61" s="5"/>
      <c r="AU61" s="3"/>
      <c r="AW61" s="6"/>
      <c r="AX61" s="6"/>
      <c r="AY61" s="6"/>
      <c r="AZ61" s="6"/>
      <c r="BA61" s="6"/>
    </row>
    <row r="62" spans="1:53" ht="6" customHeight="1" x14ac:dyDescent="0.2">
      <c r="A62" s="329" t="s">
        <v>54</v>
      </c>
      <c r="B62" s="330"/>
      <c r="C62" s="330"/>
      <c r="D62" s="330"/>
      <c r="E62" s="330"/>
      <c r="F62" s="330"/>
      <c r="G62" s="330"/>
      <c r="H62" s="330"/>
      <c r="I62" s="330"/>
      <c r="J62" s="330"/>
      <c r="K62" s="330"/>
      <c r="L62" s="330"/>
      <c r="M62" s="330"/>
      <c r="N62" s="330"/>
      <c r="O62" s="330"/>
      <c r="P62" s="330"/>
      <c r="Q62" s="330"/>
      <c r="R62" s="330"/>
      <c r="S62" s="330"/>
      <c r="T62" s="330"/>
      <c r="U62" s="330"/>
      <c r="V62" s="330"/>
      <c r="W62" s="330"/>
      <c r="X62" s="330"/>
      <c r="Y62" s="330"/>
      <c r="Z62" s="330"/>
      <c r="AA62" s="330"/>
      <c r="AB62" s="330"/>
      <c r="AC62" s="331"/>
      <c r="AD62" s="31"/>
      <c r="AE62" s="32"/>
      <c r="AF62" s="32"/>
      <c r="AG62" s="32"/>
      <c r="AH62" s="29"/>
      <c r="AI62" s="323"/>
      <c r="AJ62" s="324"/>
      <c r="AK62" s="324"/>
      <c r="AL62" s="324"/>
      <c r="AM62" s="325"/>
      <c r="AP62" s="1"/>
      <c r="AQ62" s="2">
        <v>3</v>
      </c>
      <c r="AR62" s="2"/>
      <c r="AS62" s="2"/>
      <c r="AT62" s="2"/>
      <c r="AU62" s="3" t="e">
        <f>#REF!</f>
        <v>#REF!</v>
      </c>
      <c r="AV62" s="4" t="e">
        <f>#REF!</f>
        <v>#REF!</v>
      </c>
    </row>
    <row r="63" spans="1:53" ht="10.5" customHeight="1" x14ac:dyDescent="0.25">
      <c r="A63" s="332"/>
      <c r="B63" s="333"/>
      <c r="C63" s="333"/>
      <c r="D63" s="333"/>
      <c r="E63" s="333"/>
      <c r="F63" s="333"/>
      <c r="G63" s="333"/>
      <c r="H63" s="333"/>
      <c r="I63" s="333"/>
      <c r="J63" s="333"/>
      <c r="K63" s="333"/>
      <c r="L63" s="333"/>
      <c r="M63" s="333"/>
      <c r="N63" s="333"/>
      <c r="O63" s="333"/>
      <c r="P63" s="333"/>
      <c r="Q63" s="333"/>
      <c r="R63" s="333"/>
      <c r="S63" s="333"/>
      <c r="T63" s="333"/>
      <c r="U63" s="333"/>
      <c r="V63" s="333"/>
      <c r="W63" s="333"/>
      <c r="X63" s="333"/>
      <c r="Y63" s="333"/>
      <c r="Z63" s="333"/>
      <c r="AA63" s="333"/>
      <c r="AB63" s="333"/>
      <c r="AC63" s="334"/>
      <c r="AD63" s="271" t="s">
        <v>17</v>
      </c>
      <c r="AE63" s="272"/>
      <c r="AF63" s="292"/>
      <c r="AG63" s="292"/>
      <c r="AH63" s="28"/>
      <c r="AI63" s="271" t="s">
        <v>16</v>
      </c>
      <c r="AJ63" s="272"/>
      <c r="AK63" s="293">
        <f>(AF63*3)</f>
        <v>0</v>
      </c>
      <c r="AL63" s="293"/>
      <c r="AM63" s="28"/>
      <c r="AP63" s="7"/>
      <c r="AQ63" s="5"/>
      <c r="AR63" s="5"/>
      <c r="AS63" s="5"/>
      <c r="AT63" s="5"/>
      <c r="AU63" s="3" t="e">
        <f>#REF!</f>
        <v>#REF!</v>
      </c>
      <c r="AV63" s="4" t="e">
        <f>#REF!</f>
        <v>#REF!</v>
      </c>
      <c r="AW63" s="6"/>
      <c r="AX63" s="6"/>
      <c r="AY63" s="6"/>
      <c r="AZ63" s="6"/>
      <c r="BA63" s="6"/>
    </row>
    <row r="64" spans="1:53" ht="14.25" customHeight="1" x14ac:dyDescent="0.2">
      <c r="A64" s="335"/>
      <c r="B64" s="336"/>
      <c r="C64" s="336"/>
      <c r="D64" s="336"/>
      <c r="E64" s="336"/>
      <c r="F64" s="336"/>
      <c r="G64" s="336"/>
      <c r="H64" s="336"/>
      <c r="I64" s="336"/>
      <c r="J64" s="336"/>
      <c r="K64" s="336"/>
      <c r="L64" s="336"/>
      <c r="M64" s="336"/>
      <c r="N64" s="336"/>
      <c r="O64" s="336"/>
      <c r="P64" s="336"/>
      <c r="Q64" s="336"/>
      <c r="R64" s="336"/>
      <c r="S64" s="336"/>
      <c r="T64" s="336"/>
      <c r="U64" s="336"/>
      <c r="V64" s="336"/>
      <c r="W64" s="336"/>
      <c r="X64" s="336"/>
      <c r="Y64" s="336"/>
      <c r="Z64" s="336"/>
      <c r="AA64" s="336"/>
      <c r="AB64" s="336"/>
      <c r="AC64" s="337"/>
      <c r="AD64" s="47"/>
      <c r="AE64" s="48"/>
      <c r="AF64" s="49"/>
      <c r="AG64" s="48"/>
      <c r="AH64" s="50"/>
      <c r="AI64" s="47"/>
      <c r="AJ64" s="51"/>
      <c r="AK64" s="51"/>
      <c r="AL64" s="51"/>
      <c r="AM64" s="52"/>
      <c r="AP64" s="1"/>
      <c r="AQ64" s="2"/>
      <c r="AR64" s="2"/>
      <c r="AS64" s="2"/>
      <c r="AT64" s="2"/>
      <c r="AU64" s="3" t="e">
        <f>#REF!</f>
        <v>#REF!</v>
      </c>
      <c r="AV64" s="4" t="e">
        <f>#REF!</f>
        <v>#REF!</v>
      </c>
    </row>
    <row r="65" spans="1:57" ht="3.75" customHeight="1" x14ac:dyDescent="0.2">
      <c r="A65" s="266" t="s">
        <v>55</v>
      </c>
      <c r="B65" s="344"/>
      <c r="C65" s="344"/>
      <c r="D65" s="344"/>
      <c r="E65" s="344"/>
      <c r="F65" s="344"/>
      <c r="G65" s="344"/>
      <c r="H65" s="344"/>
      <c r="I65" s="344"/>
      <c r="J65" s="344"/>
      <c r="K65" s="344"/>
      <c r="L65" s="344"/>
      <c r="M65" s="344"/>
      <c r="N65" s="344"/>
      <c r="O65" s="344"/>
      <c r="P65" s="344"/>
      <c r="Q65" s="344"/>
      <c r="R65" s="344"/>
      <c r="S65" s="344"/>
      <c r="T65" s="344"/>
      <c r="U65" s="344"/>
      <c r="V65" s="344"/>
      <c r="W65" s="344"/>
      <c r="X65" s="344"/>
      <c r="Y65" s="344"/>
      <c r="Z65" s="344"/>
      <c r="AA65" s="344"/>
      <c r="AB65" s="344"/>
      <c r="AC65" s="345"/>
      <c r="AD65" s="31"/>
      <c r="AE65" s="32"/>
      <c r="AF65" s="32"/>
      <c r="AG65" s="32"/>
      <c r="AH65" s="29"/>
      <c r="AI65" s="323"/>
      <c r="AJ65" s="324"/>
      <c r="AK65" s="324"/>
      <c r="AL65" s="324"/>
      <c r="AM65" s="325"/>
      <c r="AP65" s="7"/>
      <c r="AQ65" s="5"/>
      <c r="AR65" s="5"/>
      <c r="AS65" s="5"/>
      <c r="AT65" s="5"/>
      <c r="AU65" s="3" t="e">
        <f>#REF!</f>
        <v>#REF!</v>
      </c>
      <c r="AV65" s="4" t="e">
        <f>#REF!</f>
        <v>#REF!</v>
      </c>
      <c r="AW65" s="6"/>
      <c r="AX65" s="6"/>
      <c r="AY65" s="6"/>
      <c r="AZ65" s="6"/>
      <c r="BA65" s="6"/>
    </row>
    <row r="66" spans="1:57" ht="13.5" x14ac:dyDescent="0.25">
      <c r="A66" s="302"/>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46"/>
      <c r="AD66" s="271" t="s">
        <v>17</v>
      </c>
      <c r="AE66" s="272"/>
      <c r="AF66" s="313"/>
      <c r="AG66" s="313"/>
      <c r="AH66" s="28"/>
      <c r="AI66" s="271" t="s">
        <v>16</v>
      </c>
      <c r="AJ66" s="272"/>
      <c r="AK66" s="293">
        <f>AF66*12</f>
        <v>0</v>
      </c>
      <c r="AL66" s="293"/>
      <c r="AM66" s="28"/>
      <c r="AP66" s="1"/>
      <c r="AQ66" s="2"/>
      <c r="AR66" s="2"/>
      <c r="AS66" s="2"/>
      <c r="AT66" s="2"/>
      <c r="AU66" s="3" t="e">
        <f>#REF!</f>
        <v>#REF!</v>
      </c>
      <c r="AV66" s="4" t="e">
        <f>#REF!</f>
        <v>#REF!</v>
      </c>
    </row>
    <row r="67" spans="1:57" ht="13.5" customHeight="1" x14ac:dyDescent="0.2">
      <c r="A67" s="347"/>
      <c r="B67" s="348"/>
      <c r="C67" s="348"/>
      <c r="D67" s="348"/>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9"/>
      <c r="AD67" s="47"/>
      <c r="AE67" s="48"/>
      <c r="AF67" s="49"/>
      <c r="AG67" s="48"/>
      <c r="AH67" s="50"/>
      <c r="AI67" s="47"/>
      <c r="AJ67" s="51"/>
      <c r="AK67" s="51"/>
      <c r="AL67" s="51"/>
      <c r="AM67" s="52"/>
      <c r="AP67" s="7"/>
      <c r="AQ67" s="5"/>
      <c r="AR67" s="5"/>
      <c r="AS67" s="5"/>
      <c r="AT67" s="5"/>
      <c r="AU67" s="3" t="e">
        <f>#REF!</f>
        <v>#REF!</v>
      </c>
      <c r="AV67" s="4" t="e">
        <f>#REF!</f>
        <v>#REF!</v>
      </c>
      <c r="AW67" s="6"/>
      <c r="AX67" s="6"/>
      <c r="AY67" s="6"/>
      <c r="AZ67" s="6"/>
      <c r="BA67" s="6"/>
    </row>
    <row r="68" spans="1:57" ht="8.1" customHeight="1" x14ac:dyDescent="0.2">
      <c r="A68" s="266" t="s">
        <v>56</v>
      </c>
      <c r="B68" s="344"/>
      <c r="C68" s="344"/>
      <c r="D68" s="344"/>
      <c r="E68" s="344"/>
      <c r="F68" s="344"/>
      <c r="G68" s="344"/>
      <c r="H68" s="344"/>
      <c r="I68" s="344"/>
      <c r="J68" s="344"/>
      <c r="K68" s="344"/>
      <c r="L68" s="344"/>
      <c r="M68" s="344"/>
      <c r="N68" s="344"/>
      <c r="O68" s="344"/>
      <c r="P68" s="344"/>
      <c r="Q68" s="344"/>
      <c r="R68" s="344"/>
      <c r="S68" s="344"/>
      <c r="T68" s="344"/>
      <c r="U68" s="344"/>
      <c r="V68" s="344"/>
      <c r="W68" s="344"/>
      <c r="X68" s="344"/>
      <c r="Y68" s="344"/>
      <c r="Z68" s="344"/>
      <c r="AA68" s="344"/>
      <c r="AB68" s="344"/>
      <c r="AC68" s="345"/>
      <c r="AD68" s="31"/>
      <c r="AE68" s="32"/>
      <c r="AF68" s="32"/>
      <c r="AG68" s="32"/>
      <c r="AH68" s="29"/>
      <c r="AI68" s="323"/>
      <c r="AJ68" s="324"/>
      <c r="AK68" s="324"/>
      <c r="AL68" s="324"/>
      <c r="AM68" s="325"/>
      <c r="AP68" s="1"/>
      <c r="AQ68" s="2"/>
      <c r="AR68" s="2"/>
      <c r="AS68" s="2"/>
      <c r="AT68" s="2"/>
      <c r="AU68" s="3" t="e">
        <f>#REF!</f>
        <v>#REF!</v>
      </c>
      <c r="AV68" s="4" t="e">
        <f>#REF!</f>
        <v>#REF!</v>
      </c>
    </row>
    <row r="69" spans="1:57" ht="13.5" x14ac:dyDescent="0.25">
      <c r="A69" s="302"/>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46"/>
      <c r="AD69" s="271" t="s">
        <v>17</v>
      </c>
      <c r="AE69" s="272"/>
      <c r="AF69" s="292"/>
      <c r="AG69" s="292"/>
      <c r="AH69" s="28"/>
      <c r="AI69" s="271" t="s">
        <v>16</v>
      </c>
      <c r="AJ69" s="272"/>
      <c r="AK69" s="293">
        <f>AF69*6</f>
        <v>0</v>
      </c>
      <c r="AL69" s="293"/>
      <c r="AM69" s="28"/>
      <c r="AP69" s="1"/>
      <c r="AQ69" s="2"/>
      <c r="AR69" s="2"/>
      <c r="AS69" s="2"/>
      <c r="AT69" s="2"/>
      <c r="AU69" s="3" t="e">
        <f>#REF!</f>
        <v>#REF!</v>
      </c>
      <c r="AV69" s="4" t="e">
        <f>#REF!</f>
        <v>#REF!</v>
      </c>
      <c r="AW69" s="6"/>
    </row>
    <row r="70" spans="1:57" ht="14.25" customHeight="1" x14ac:dyDescent="0.2">
      <c r="A70" s="347"/>
      <c r="B70" s="348"/>
      <c r="C70" s="348"/>
      <c r="D70" s="348"/>
      <c r="E70" s="348"/>
      <c r="F70" s="348"/>
      <c r="G70" s="348"/>
      <c r="H70" s="348"/>
      <c r="I70" s="348"/>
      <c r="J70" s="348"/>
      <c r="K70" s="348"/>
      <c r="L70" s="348"/>
      <c r="M70" s="348"/>
      <c r="N70" s="348"/>
      <c r="O70" s="348"/>
      <c r="P70" s="348"/>
      <c r="Q70" s="348"/>
      <c r="R70" s="348"/>
      <c r="S70" s="348"/>
      <c r="T70" s="348"/>
      <c r="U70" s="348"/>
      <c r="V70" s="348"/>
      <c r="W70" s="348"/>
      <c r="X70" s="348"/>
      <c r="Y70" s="348"/>
      <c r="Z70" s="348"/>
      <c r="AA70" s="348"/>
      <c r="AB70" s="348"/>
      <c r="AC70" s="349"/>
      <c r="AD70" s="47"/>
      <c r="AE70" s="48"/>
      <c r="AF70" s="49"/>
      <c r="AG70" s="49"/>
      <c r="AH70" s="50"/>
      <c r="AI70" s="47"/>
      <c r="AJ70" s="51"/>
      <c r="AK70" s="117"/>
      <c r="AL70" s="51"/>
      <c r="AM70" s="52"/>
      <c r="AP70" s="1"/>
      <c r="AQ70" s="2"/>
      <c r="AR70" s="2"/>
      <c r="AS70" s="2"/>
      <c r="AT70" s="2"/>
      <c r="AU70" s="3" t="e">
        <f>#REF!</f>
        <v>#REF!</v>
      </c>
      <c r="AV70" s="4" t="e">
        <f>#REF!</f>
        <v>#REF!</v>
      </c>
    </row>
    <row r="71" spans="1:57" ht="28.5" customHeight="1" x14ac:dyDescent="0.2">
      <c r="A71" s="355" t="s">
        <v>57</v>
      </c>
      <c r="B71" s="356"/>
      <c r="C71" s="356"/>
      <c r="D71" s="356"/>
      <c r="E71" s="356"/>
      <c r="F71" s="356"/>
      <c r="G71" s="356"/>
      <c r="H71" s="356"/>
      <c r="I71" s="356"/>
      <c r="J71" s="356"/>
      <c r="K71" s="356"/>
      <c r="L71" s="356"/>
      <c r="M71" s="356"/>
      <c r="N71" s="356"/>
      <c r="O71" s="356"/>
      <c r="P71" s="356"/>
      <c r="Q71" s="356"/>
      <c r="R71" s="356"/>
      <c r="S71" s="356"/>
      <c r="T71" s="356"/>
      <c r="U71" s="356"/>
      <c r="V71" s="356"/>
      <c r="W71" s="356"/>
      <c r="X71" s="356"/>
      <c r="Y71" s="356"/>
      <c r="Z71" s="356"/>
      <c r="AA71" s="356"/>
      <c r="AB71" s="356"/>
      <c r="AC71" s="357"/>
      <c r="AD71" s="109"/>
      <c r="AE71" s="110"/>
      <c r="AF71" s="110"/>
      <c r="AG71" s="110"/>
      <c r="AH71" s="130"/>
      <c r="AI71" s="102"/>
      <c r="AJ71" s="102"/>
      <c r="AK71" s="102"/>
      <c r="AL71" s="118"/>
      <c r="AM71" s="119"/>
      <c r="AP71" s="8"/>
      <c r="AQ71" s="2"/>
      <c r="AR71" s="2"/>
      <c r="AS71" s="2"/>
      <c r="AT71" s="2"/>
      <c r="AU71" s="3" t="e">
        <f>#REF!</f>
        <v>#REF!</v>
      </c>
      <c r="AV71" s="4" t="e">
        <f>#REF!</f>
        <v>#REF!</v>
      </c>
      <c r="AW71" s="6"/>
    </row>
    <row r="72" spans="1:57" ht="17.25" customHeight="1" x14ac:dyDescent="0.25">
      <c r="A72" s="358"/>
      <c r="B72" s="359"/>
      <c r="C72" s="359"/>
      <c r="D72" s="359"/>
      <c r="E72" s="359"/>
      <c r="F72" s="359"/>
      <c r="G72" s="359"/>
      <c r="H72" s="359"/>
      <c r="I72" s="359"/>
      <c r="J72" s="359"/>
      <c r="K72" s="359"/>
      <c r="L72" s="359"/>
      <c r="M72" s="359"/>
      <c r="N72" s="359"/>
      <c r="O72" s="359"/>
      <c r="P72" s="359"/>
      <c r="Q72" s="359"/>
      <c r="R72" s="359"/>
      <c r="S72" s="359"/>
      <c r="T72" s="359"/>
      <c r="U72" s="359"/>
      <c r="V72" s="359"/>
      <c r="W72" s="359"/>
      <c r="X72" s="359"/>
      <c r="Y72" s="359"/>
      <c r="Z72" s="359"/>
      <c r="AA72" s="359"/>
      <c r="AB72" s="359"/>
      <c r="AC72" s="360"/>
      <c r="AD72" s="100" t="s">
        <v>17</v>
      </c>
      <c r="AE72" s="161"/>
      <c r="AF72" s="318"/>
      <c r="AG72" s="318"/>
      <c r="AH72" s="28"/>
      <c r="AI72" s="342" t="s">
        <v>16</v>
      </c>
      <c r="AJ72" s="342"/>
      <c r="AK72" s="279">
        <f>AF72*5</f>
        <v>0</v>
      </c>
      <c r="AL72" s="279"/>
      <c r="AM72" s="120"/>
      <c r="AP72" s="1"/>
      <c r="AQ72" s="2"/>
      <c r="AR72" s="2"/>
      <c r="AS72" s="2"/>
      <c r="AT72" s="2"/>
      <c r="AU72" s="3" t="e">
        <f>#REF!</f>
        <v>#REF!</v>
      </c>
      <c r="AV72" s="4" t="e">
        <f>#REF!</f>
        <v>#REF!</v>
      </c>
    </row>
    <row r="73" spans="1:57" ht="60" customHeight="1" x14ac:dyDescent="0.2">
      <c r="A73" s="361"/>
      <c r="B73" s="362"/>
      <c r="C73" s="362"/>
      <c r="D73" s="362"/>
      <c r="E73" s="362"/>
      <c r="F73" s="362"/>
      <c r="G73" s="362"/>
      <c r="H73" s="362"/>
      <c r="I73" s="362"/>
      <c r="J73" s="362"/>
      <c r="K73" s="362"/>
      <c r="L73" s="362"/>
      <c r="M73" s="362"/>
      <c r="N73" s="362"/>
      <c r="O73" s="362"/>
      <c r="P73" s="362"/>
      <c r="Q73" s="362"/>
      <c r="R73" s="362"/>
      <c r="S73" s="362"/>
      <c r="T73" s="362"/>
      <c r="U73" s="362"/>
      <c r="V73" s="362"/>
      <c r="W73" s="362"/>
      <c r="X73" s="362"/>
      <c r="Y73" s="362"/>
      <c r="Z73" s="362"/>
      <c r="AA73" s="362"/>
      <c r="AB73" s="362"/>
      <c r="AC73" s="363"/>
      <c r="AD73" s="106"/>
      <c r="AE73" s="107"/>
      <c r="AF73" s="107"/>
      <c r="AG73" s="107"/>
      <c r="AH73" s="131"/>
      <c r="AI73" s="101"/>
      <c r="AJ73" s="101"/>
      <c r="AK73" s="112"/>
      <c r="AL73" s="116"/>
      <c r="AM73" s="121"/>
      <c r="AP73" s="7"/>
      <c r="AQ73" s="5"/>
      <c r="AR73" s="5"/>
      <c r="AS73" s="5"/>
      <c r="AT73" s="5"/>
      <c r="AU73" s="3" t="e">
        <f>#REF!</f>
        <v>#REF!</v>
      </c>
      <c r="AV73" s="4" t="e">
        <f>#REF!</f>
        <v>#REF!</v>
      </c>
      <c r="AW73" s="6"/>
      <c r="AX73" s="6"/>
      <c r="AY73" s="6"/>
      <c r="AZ73" s="6"/>
      <c r="BA73" s="6"/>
    </row>
    <row r="74" spans="1:57" ht="24.75" customHeight="1" x14ac:dyDescent="0.2">
      <c r="A74" s="266" t="s">
        <v>58</v>
      </c>
      <c r="B74" s="364"/>
      <c r="C74" s="364"/>
      <c r="D74" s="364"/>
      <c r="E74" s="364"/>
      <c r="F74" s="364"/>
      <c r="G74" s="364"/>
      <c r="H74" s="364"/>
      <c r="I74" s="364"/>
      <c r="J74" s="364"/>
      <c r="K74" s="364"/>
      <c r="L74" s="364"/>
      <c r="M74" s="364"/>
      <c r="N74" s="364"/>
      <c r="O74" s="364"/>
      <c r="P74" s="364"/>
      <c r="Q74" s="364"/>
      <c r="R74" s="364"/>
      <c r="S74" s="364"/>
      <c r="T74" s="364"/>
      <c r="U74" s="364"/>
      <c r="V74" s="364"/>
      <c r="W74" s="364"/>
      <c r="X74" s="364"/>
      <c r="Y74" s="364"/>
      <c r="Z74" s="364"/>
      <c r="AA74" s="364"/>
      <c r="AB74" s="364"/>
      <c r="AC74" s="365"/>
      <c r="AD74" s="105"/>
      <c r="AE74" s="20"/>
      <c r="AF74" s="20"/>
      <c r="AG74" s="20"/>
      <c r="AH74" s="132"/>
      <c r="AI74" s="114"/>
      <c r="AJ74" s="114"/>
      <c r="AK74" s="114"/>
      <c r="AL74" s="104"/>
      <c r="AM74" s="261"/>
      <c r="AP74" s="8"/>
      <c r="AQ74" s="2"/>
      <c r="AR74" s="2"/>
      <c r="AS74" s="2"/>
      <c r="AT74" s="2"/>
      <c r="AU74" s="3" t="e">
        <f>#REF!</f>
        <v>#REF!</v>
      </c>
      <c r="AV74" s="4" t="e">
        <f>#REF!</f>
        <v>#REF!</v>
      </c>
      <c r="AW74" s="6"/>
    </row>
    <row r="75" spans="1:57" ht="13.5" x14ac:dyDescent="0.25">
      <c r="A75" s="366"/>
      <c r="B75" s="367"/>
      <c r="C75" s="367"/>
      <c r="D75" s="367"/>
      <c r="E75" s="367"/>
      <c r="F75" s="367"/>
      <c r="G75" s="367"/>
      <c r="H75" s="367"/>
      <c r="I75" s="367"/>
      <c r="J75" s="367"/>
      <c r="K75" s="367"/>
      <c r="L75" s="367"/>
      <c r="M75" s="367"/>
      <c r="N75" s="367"/>
      <c r="O75" s="367"/>
      <c r="P75" s="367"/>
      <c r="Q75" s="367"/>
      <c r="R75" s="367"/>
      <c r="S75" s="367"/>
      <c r="T75" s="367"/>
      <c r="U75" s="367"/>
      <c r="V75" s="367"/>
      <c r="W75" s="367"/>
      <c r="X75" s="367"/>
      <c r="Y75" s="367"/>
      <c r="Z75" s="367"/>
      <c r="AA75" s="367"/>
      <c r="AB75" s="367"/>
      <c r="AC75" s="368"/>
      <c r="AD75" s="100" t="s">
        <v>17</v>
      </c>
      <c r="AE75" s="161"/>
      <c r="AF75" s="318"/>
      <c r="AG75" s="318"/>
      <c r="AH75" s="28"/>
      <c r="AI75" s="342" t="s">
        <v>16</v>
      </c>
      <c r="AJ75" s="342"/>
      <c r="AK75" s="279">
        <f>AF75*3</f>
        <v>0</v>
      </c>
      <c r="AL75" s="279"/>
      <c r="AM75" s="261"/>
      <c r="AP75" s="1"/>
      <c r="AQ75" s="2"/>
      <c r="AR75" s="2"/>
      <c r="AS75" s="2"/>
      <c r="AT75" s="2"/>
      <c r="AU75" s="3" t="e">
        <f>#REF!</f>
        <v>#REF!</v>
      </c>
      <c r="AV75" s="4" t="e">
        <f>#REF!</f>
        <v>#REF!</v>
      </c>
    </row>
    <row r="76" spans="1:57" ht="13.5" customHeight="1" x14ac:dyDescent="0.2">
      <c r="A76" s="369"/>
      <c r="B76" s="370"/>
      <c r="C76" s="370"/>
      <c r="D76" s="370"/>
      <c r="E76" s="370"/>
      <c r="F76" s="370"/>
      <c r="G76" s="370"/>
      <c r="H76" s="370"/>
      <c r="I76" s="370"/>
      <c r="J76" s="370"/>
      <c r="K76" s="370"/>
      <c r="L76" s="370"/>
      <c r="M76" s="370"/>
      <c r="N76" s="370"/>
      <c r="O76" s="370"/>
      <c r="P76" s="370"/>
      <c r="Q76" s="370"/>
      <c r="R76" s="370"/>
      <c r="S76" s="370"/>
      <c r="T76" s="370"/>
      <c r="U76" s="370"/>
      <c r="V76" s="370"/>
      <c r="W76" s="370"/>
      <c r="X76" s="370"/>
      <c r="Y76" s="370"/>
      <c r="Z76" s="370"/>
      <c r="AA76" s="370"/>
      <c r="AB76" s="370"/>
      <c r="AC76" s="371"/>
      <c r="AD76" s="80"/>
      <c r="AE76" s="81"/>
      <c r="AF76" s="81"/>
      <c r="AG76" s="81"/>
      <c r="AH76" s="82"/>
      <c r="AI76" s="81"/>
      <c r="AJ76" s="89"/>
      <c r="AK76" s="89"/>
      <c r="AL76" s="122"/>
      <c r="AM76" s="123"/>
      <c r="AP76" s="7"/>
      <c r="AQ76" s="5"/>
      <c r="AR76" s="5"/>
      <c r="AS76" s="5"/>
      <c r="AT76" s="5"/>
      <c r="AU76" s="3" t="e">
        <f>#REF!</f>
        <v>#REF!</v>
      </c>
      <c r="AV76" s="4" t="e">
        <f>#REF!</f>
        <v>#REF!</v>
      </c>
      <c r="AW76" s="6"/>
      <c r="AX76" s="6"/>
      <c r="AY76" s="6"/>
      <c r="AZ76" s="6"/>
      <c r="BA76" s="6"/>
    </row>
    <row r="77" spans="1:57" ht="34.5" customHeight="1" x14ac:dyDescent="0.2">
      <c r="A77" s="266" t="s">
        <v>59</v>
      </c>
      <c r="B77" s="305"/>
      <c r="C77" s="305"/>
      <c r="D77" s="305"/>
      <c r="E77" s="305"/>
      <c r="F77" s="305"/>
      <c r="G77" s="305"/>
      <c r="H77" s="305"/>
      <c r="I77" s="305"/>
      <c r="J77" s="305"/>
      <c r="K77" s="305"/>
      <c r="L77" s="305"/>
      <c r="M77" s="305"/>
      <c r="N77" s="305"/>
      <c r="O77" s="305"/>
      <c r="P77" s="305"/>
      <c r="Q77" s="305"/>
      <c r="R77" s="305"/>
      <c r="S77" s="305"/>
      <c r="T77" s="305"/>
      <c r="U77" s="305"/>
      <c r="V77" s="305"/>
      <c r="W77" s="305"/>
      <c r="X77" s="305"/>
      <c r="Y77" s="305"/>
      <c r="Z77" s="305"/>
      <c r="AA77" s="305"/>
      <c r="AB77" s="305"/>
      <c r="AC77" s="306"/>
      <c r="AD77" s="105"/>
      <c r="AE77" s="20"/>
      <c r="AF77" s="20"/>
      <c r="AG77" s="20"/>
      <c r="AH77" s="133"/>
      <c r="AI77" s="113"/>
      <c r="AJ77" s="113"/>
      <c r="AK77" s="113"/>
      <c r="AL77" s="104"/>
      <c r="AM77" s="129"/>
      <c r="AO77" s="1"/>
      <c r="AP77" s="2"/>
      <c r="AQ77" s="2"/>
      <c r="AR77" s="2"/>
      <c r="AS77" s="2"/>
      <c r="AT77" s="3" t="s">
        <v>44</v>
      </c>
      <c r="AU77" s="4" t="e">
        <f>#REF!</f>
        <v>#REF!</v>
      </c>
      <c r="BA77" s="6"/>
      <c r="BE77" s="4"/>
    </row>
    <row r="78" spans="1:57" ht="14.25" customHeight="1" x14ac:dyDescent="0.25">
      <c r="A78" s="307"/>
      <c r="B78" s="308"/>
      <c r="C78" s="308"/>
      <c r="D78" s="308"/>
      <c r="E78" s="308"/>
      <c r="F78" s="308"/>
      <c r="G78" s="308"/>
      <c r="H78" s="308"/>
      <c r="I78" s="308"/>
      <c r="J78" s="308"/>
      <c r="K78" s="308"/>
      <c r="L78" s="308"/>
      <c r="M78" s="308"/>
      <c r="N78" s="308"/>
      <c r="O78" s="308"/>
      <c r="P78" s="308"/>
      <c r="Q78" s="308"/>
      <c r="R78" s="308"/>
      <c r="S78" s="308"/>
      <c r="T78" s="308"/>
      <c r="U78" s="308"/>
      <c r="V78" s="308"/>
      <c r="W78" s="308"/>
      <c r="X78" s="308"/>
      <c r="Y78" s="308"/>
      <c r="Z78" s="308"/>
      <c r="AA78" s="308"/>
      <c r="AB78" s="308"/>
      <c r="AC78" s="309"/>
      <c r="AD78" s="100" t="s">
        <v>17</v>
      </c>
      <c r="AE78" s="161"/>
      <c r="AF78" s="318"/>
      <c r="AG78" s="318"/>
      <c r="AH78" s="28"/>
      <c r="AI78" s="342" t="s">
        <v>16</v>
      </c>
      <c r="AJ78" s="342"/>
      <c r="AK78" s="279">
        <f>AF78*1</f>
        <v>0</v>
      </c>
      <c r="AL78" s="279"/>
      <c r="AM78" s="120"/>
      <c r="AO78" s="7"/>
      <c r="AP78" s="5"/>
      <c r="AQ78" s="5"/>
      <c r="AR78" s="5"/>
      <c r="AS78" s="5"/>
      <c r="AT78" s="3" t="e">
        <f>#REF!</f>
        <v>#REF!</v>
      </c>
      <c r="AU78" s="4" t="e">
        <f>#REF!</f>
        <v>#REF!</v>
      </c>
      <c r="AV78" s="6"/>
      <c r="AW78" s="6"/>
      <c r="AX78" s="6"/>
      <c r="AY78" s="6"/>
      <c r="AZ78" s="6"/>
      <c r="BA78" s="6"/>
      <c r="BE78" s="4"/>
    </row>
    <row r="79" spans="1:57" ht="47.25" customHeight="1" x14ac:dyDescent="0.2">
      <c r="A79" s="310"/>
      <c r="B79" s="311"/>
      <c r="C79" s="311"/>
      <c r="D79" s="311"/>
      <c r="E79" s="311"/>
      <c r="F79" s="311"/>
      <c r="G79" s="311"/>
      <c r="H79" s="311"/>
      <c r="I79" s="311"/>
      <c r="J79" s="311"/>
      <c r="K79" s="311"/>
      <c r="L79" s="311"/>
      <c r="M79" s="311"/>
      <c r="N79" s="311"/>
      <c r="O79" s="311"/>
      <c r="P79" s="311"/>
      <c r="Q79" s="311"/>
      <c r="R79" s="311"/>
      <c r="S79" s="311"/>
      <c r="T79" s="311"/>
      <c r="U79" s="311"/>
      <c r="V79" s="311"/>
      <c r="W79" s="311"/>
      <c r="X79" s="311"/>
      <c r="Y79" s="311"/>
      <c r="Z79" s="311"/>
      <c r="AA79" s="311"/>
      <c r="AB79" s="311"/>
      <c r="AC79" s="312"/>
      <c r="AD79" s="106"/>
      <c r="AE79" s="107"/>
      <c r="AF79" s="107"/>
      <c r="AG79" s="107"/>
      <c r="AH79" s="111"/>
      <c r="AI79" s="107"/>
      <c r="AJ79" s="112"/>
      <c r="AK79" s="112"/>
      <c r="AL79" s="116"/>
      <c r="AM79" s="121"/>
      <c r="AO79" s="1"/>
      <c r="AP79" s="2"/>
      <c r="AQ79" s="2"/>
      <c r="AR79" s="2"/>
      <c r="AS79" s="2"/>
      <c r="AT79" s="3" t="e">
        <f>#REF!</f>
        <v>#REF!</v>
      </c>
      <c r="AU79" s="4" t="e">
        <f>#REF!</f>
        <v>#REF!</v>
      </c>
      <c r="BA79" s="6"/>
      <c r="BE79" s="4"/>
    </row>
    <row r="80" spans="1:57" ht="27.75" customHeight="1" x14ac:dyDescent="0.2">
      <c r="A80" s="266" t="s">
        <v>60</v>
      </c>
      <c r="B80" s="344"/>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5"/>
      <c r="AD80" s="105"/>
      <c r="AE80" s="20"/>
      <c r="AF80" s="20"/>
      <c r="AG80" s="20"/>
      <c r="AH80" s="133"/>
      <c r="AI80" s="113"/>
      <c r="AJ80" s="113"/>
      <c r="AK80" s="113"/>
      <c r="AL80" s="104"/>
      <c r="AM80" s="120"/>
      <c r="AO80" s="7"/>
      <c r="AP80" s="5"/>
      <c r="AQ80" s="5"/>
      <c r="AR80" s="5"/>
      <c r="AS80" s="5"/>
      <c r="AT80" s="3" t="e">
        <f>#REF!</f>
        <v>#REF!</v>
      </c>
      <c r="AU80" s="4" t="e">
        <f>#REF!</f>
        <v>#REF!</v>
      </c>
      <c r="AV80" s="6"/>
      <c r="AW80" s="6"/>
      <c r="AX80" s="6"/>
      <c r="AY80" s="6"/>
      <c r="AZ80" s="6"/>
      <c r="BA80" s="6"/>
      <c r="BE80" s="4"/>
    </row>
    <row r="81" spans="1:57" ht="15" customHeight="1" x14ac:dyDescent="0.25">
      <c r="A81" s="302"/>
      <c r="B81" s="326"/>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46"/>
      <c r="AD81" s="100" t="s">
        <v>17</v>
      </c>
      <c r="AE81" s="161"/>
      <c r="AF81" s="318"/>
      <c r="AG81" s="318"/>
      <c r="AH81" s="28"/>
      <c r="AI81" s="342" t="s">
        <v>16</v>
      </c>
      <c r="AJ81" s="342"/>
      <c r="AK81" s="279">
        <f>AF81*5</f>
        <v>0</v>
      </c>
      <c r="AL81" s="279"/>
      <c r="AM81" s="120"/>
      <c r="AO81" s="1"/>
      <c r="AP81" s="2"/>
      <c r="AQ81" s="2"/>
      <c r="AR81" s="2"/>
      <c r="AS81" s="2"/>
      <c r="AT81" s="3" t="e">
        <f>#REF!</f>
        <v>#REF!</v>
      </c>
      <c r="AU81" s="4" t="e">
        <f>#REF!</f>
        <v>#REF!</v>
      </c>
      <c r="BA81" s="6"/>
      <c r="BE81" s="4"/>
    </row>
    <row r="82" spans="1:57" s="205" customFormat="1" ht="15" customHeight="1" x14ac:dyDescent="0.2">
      <c r="A82" s="347"/>
      <c r="B82" s="348"/>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c r="AC82" s="349"/>
      <c r="AD82" s="106"/>
      <c r="AE82" s="107"/>
      <c r="AF82" s="107"/>
      <c r="AG82" s="107"/>
      <c r="AH82" s="111"/>
      <c r="AI82" s="107"/>
      <c r="AJ82" s="112"/>
      <c r="AK82" s="112"/>
      <c r="AL82" s="116"/>
      <c r="AM82" s="121"/>
      <c r="AO82" s="7"/>
      <c r="AP82" s="5"/>
      <c r="AQ82" s="5"/>
      <c r="AR82" s="5"/>
      <c r="AS82" s="5"/>
      <c r="AT82" s="3" t="e">
        <f>#REF!</f>
        <v>#REF!</v>
      </c>
      <c r="AU82" s="4" t="e">
        <f>#REF!</f>
        <v>#REF!</v>
      </c>
      <c r="AV82" s="6"/>
      <c r="AW82" s="6"/>
      <c r="AX82" s="6"/>
      <c r="AY82" s="6"/>
      <c r="AZ82" s="6"/>
      <c r="BA82" s="6"/>
      <c r="BB82" s="6"/>
      <c r="BC82" s="6"/>
      <c r="BD82" s="6"/>
    </row>
    <row r="83" spans="1:57" ht="27" customHeight="1" x14ac:dyDescent="0.2">
      <c r="A83" s="266" t="s">
        <v>68</v>
      </c>
      <c r="B83" s="305"/>
      <c r="C83" s="305"/>
      <c r="D83" s="305"/>
      <c r="E83" s="305"/>
      <c r="F83" s="305"/>
      <c r="G83" s="305"/>
      <c r="H83" s="305"/>
      <c r="I83" s="305"/>
      <c r="J83" s="305"/>
      <c r="K83" s="305"/>
      <c r="L83" s="305"/>
      <c r="M83" s="305"/>
      <c r="N83" s="305"/>
      <c r="O83" s="305"/>
      <c r="P83" s="305"/>
      <c r="Q83" s="305"/>
      <c r="R83" s="305"/>
      <c r="S83" s="305"/>
      <c r="T83" s="305"/>
      <c r="U83" s="305"/>
      <c r="V83" s="305"/>
      <c r="W83" s="305"/>
      <c r="X83" s="305"/>
      <c r="Y83" s="305"/>
      <c r="Z83" s="305"/>
      <c r="AA83" s="305"/>
      <c r="AB83" s="305"/>
      <c r="AC83" s="306"/>
      <c r="AD83" s="109"/>
      <c r="AE83" s="20"/>
      <c r="AF83" s="20"/>
      <c r="AG83" s="20"/>
      <c r="AH83" s="134"/>
      <c r="AI83" s="115"/>
      <c r="AJ83" s="115"/>
      <c r="AK83" s="115"/>
      <c r="AL83" s="104"/>
      <c r="AM83" s="120"/>
      <c r="AN83" s="6"/>
      <c r="AO83" s="1"/>
      <c r="AP83" s="2"/>
      <c r="AQ83" s="2"/>
      <c r="AR83" s="2"/>
      <c r="AS83" s="2"/>
      <c r="AT83" s="3" t="e">
        <f>#REF!</f>
        <v>#REF!</v>
      </c>
      <c r="AU83" s="4" t="e">
        <f>#REF!</f>
        <v>#REF!</v>
      </c>
      <c r="BA83" s="6"/>
      <c r="BE83" s="4"/>
    </row>
    <row r="84" spans="1:57" ht="13.5" customHeight="1" x14ac:dyDescent="0.25">
      <c r="A84" s="307"/>
      <c r="B84" s="308"/>
      <c r="C84" s="308"/>
      <c r="D84" s="308"/>
      <c r="E84" s="308"/>
      <c r="F84" s="308"/>
      <c r="G84" s="308"/>
      <c r="H84" s="308"/>
      <c r="I84" s="308"/>
      <c r="J84" s="308"/>
      <c r="K84" s="308"/>
      <c r="L84" s="308"/>
      <c r="M84" s="308"/>
      <c r="N84" s="308"/>
      <c r="O84" s="308"/>
      <c r="P84" s="308"/>
      <c r="Q84" s="308"/>
      <c r="R84" s="308"/>
      <c r="S84" s="308"/>
      <c r="T84" s="308"/>
      <c r="U84" s="308"/>
      <c r="V84" s="308"/>
      <c r="W84" s="308"/>
      <c r="X84" s="308"/>
      <c r="Y84" s="308"/>
      <c r="Z84" s="308"/>
      <c r="AA84" s="308"/>
      <c r="AB84" s="308"/>
      <c r="AC84" s="309"/>
      <c r="AD84" s="100" t="s">
        <v>17</v>
      </c>
      <c r="AE84" s="161"/>
      <c r="AF84" s="318"/>
      <c r="AG84" s="318"/>
      <c r="AH84" s="28"/>
      <c r="AI84" s="342" t="s">
        <v>16</v>
      </c>
      <c r="AJ84" s="342"/>
      <c r="AK84" s="279">
        <f>AF84*5</f>
        <v>0</v>
      </c>
      <c r="AL84" s="279"/>
      <c r="AM84" s="120"/>
      <c r="AO84" s="7"/>
      <c r="AP84" s="5"/>
      <c r="AQ84" s="5"/>
      <c r="AR84" s="5"/>
      <c r="AS84" s="5"/>
      <c r="AT84" s="3" t="e">
        <f>#REF!</f>
        <v>#REF!</v>
      </c>
      <c r="AU84" s="4" t="e">
        <f>#REF!</f>
        <v>#REF!</v>
      </c>
      <c r="AV84" s="6"/>
      <c r="AW84" s="6"/>
      <c r="AX84" s="6"/>
      <c r="AY84" s="6"/>
      <c r="AZ84" s="6"/>
      <c r="BA84" s="6"/>
      <c r="BE84" s="4"/>
    </row>
    <row r="85" spans="1:57" ht="16.5" customHeight="1" x14ac:dyDescent="0.2">
      <c r="A85" s="310"/>
      <c r="B85" s="311"/>
      <c r="C85" s="311"/>
      <c r="D85" s="311"/>
      <c r="E85" s="311"/>
      <c r="F85" s="311"/>
      <c r="G85" s="311"/>
      <c r="H85" s="311"/>
      <c r="I85" s="311"/>
      <c r="J85" s="311"/>
      <c r="K85" s="311"/>
      <c r="L85" s="311"/>
      <c r="M85" s="311"/>
      <c r="N85" s="311"/>
      <c r="O85" s="311"/>
      <c r="P85" s="311"/>
      <c r="Q85" s="311"/>
      <c r="R85" s="311"/>
      <c r="S85" s="311"/>
      <c r="T85" s="311"/>
      <c r="U85" s="311"/>
      <c r="V85" s="311"/>
      <c r="W85" s="311"/>
      <c r="X85" s="311"/>
      <c r="Y85" s="311"/>
      <c r="Z85" s="311"/>
      <c r="AA85" s="311"/>
      <c r="AB85" s="311"/>
      <c r="AC85" s="312"/>
      <c r="AD85" s="106"/>
      <c r="AE85" s="107"/>
      <c r="AF85" s="108"/>
      <c r="AG85" s="107"/>
      <c r="AH85" s="111"/>
      <c r="AI85" s="107"/>
      <c r="AJ85" s="112"/>
      <c r="AK85" s="112"/>
      <c r="AL85" s="116"/>
      <c r="AM85" s="121"/>
      <c r="AO85" s="1"/>
      <c r="AP85" s="2"/>
      <c r="AQ85" s="2"/>
      <c r="AR85" s="2"/>
      <c r="AS85" s="2"/>
      <c r="AT85" s="3" t="e">
        <f>#REF!</f>
        <v>#REF!</v>
      </c>
      <c r="AU85" s="4" t="e">
        <f>#REF!</f>
        <v>#REF!</v>
      </c>
      <c r="BA85" s="6"/>
      <c r="BE85" s="4"/>
    </row>
    <row r="86" spans="1:57" ht="9" customHeight="1" x14ac:dyDescent="0.2">
      <c r="A86" s="302" t="s">
        <v>61</v>
      </c>
      <c r="B86" s="308"/>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9"/>
      <c r="AD86" s="57"/>
      <c r="AE86" s="18"/>
      <c r="AF86" s="18"/>
      <c r="AG86" s="18"/>
      <c r="AH86" s="28"/>
      <c r="AI86" s="18"/>
      <c r="AJ86" s="25"/>
      <c r="AK86" s="25"/>
      <c r="AL86" s="25"/>
      <c r="AM86" s="98"/>
      <c r="AO86" s="7"/>
      <c r="AP86" s="5"/>
      <c r="AQ86" s="5"/>
      <c r="AR86" s="5"/>
      <c r="AS86" s="5"/>
      <c r="AT86" s="3" t="e">
        <f>#REF!</f>
        <v>#REF!</v>
      </c>
      <c r="AU86" s="4" t="e">
        <f>#REF!</f>
        <v>#REF!</v>
      </c>
      <c r="AV86" s="6"/>
      <c r="AW86" s="6"/>
      <c r="AX86" s="6"/>
      <c r="AY86" s="6"/>
      <c r="AZ86" s="6"/>
      <c r="BA86" s="6"/>
      <c r="BE86" s="4"/>
    </row>
    <row r="87" spans="1:57" ht="13.5" customHeight="1" x14ac:dyDescent="0.25">
      <c r="A87" s="307"/>
      <c r="B87" s="308"/>
      <c r="C87" s="308"/>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9"/>
      <c r="AD87" s="271" t="s">
        <v>17</v>
      </c>
      <c r="AE87" s="272"/>
      <c r="AF87" s="313"/>
      <c r="AG87" s="313"/>
      <c r="AH87" s="28"/>
      <c r="AI87" s="272" t="s">
        <v>16</v>
      </c>
      <c r="AJ87" s="272"/>
      <c r="AK87" s="293">
        <f>AF87*1</f>
        <v>0</v>
      </c>
      <c r="AL87" s="293"/>
      <c r="AM87" s="28"/>
      <c r="AO87" s="1"/>
      <c r="AP87" s="2"/>
      <c r="AQ87" s="2"/>
      <c r="AR87" s="2"/>
      <c r="AS87" s="2"/>
      <c r="AT87" s="3" t="e">
        <f>#REF!</f>
        <v>#REF!</v>
      </c>
      <c r="AU87" s="4" t="e">
        <f>#REF!</f>
        <v>#REF!</v>
      </c>
      <c r="BA87" s="6"/>
      <c r="BE87" s="4"/>
    </row>
    <row r="88" spans="1:57" ht="14.25" customHeight="1" x14ac:dyDescent="0.2">
      <c r="A88" s="310"/>
      <c r="B88" s="311"/>
      <c r="C88" s="311"/>
      <c r="D88" s="311"/>
      <c r="E88" s="311"/>
      <c r="F88" s="311"/>
      <c r="G88" s="311"/>
      <c r="H88" s="311"/>
      <c r="I88" s="311"/>
      <c r="J88" s="311"/>
      <c r="K88" s="311"/>
      <c r="L88" s="311"/>
      <c r="M88" s="311"/>
      <c r="N88" s="311"/>
      <c r="O88" s="311"/>
      <c r="P88" s="311"/>
      <c r="Q88" s="311"/>
      <c r="R88" s="311"/>
      <c r="S88" s="311"/>
      <c r="T88" s="311"/>
      <c r="U88" s="311"/>
      <c r="V88" s="311"/>
      <c r="W88" s="311"/>
      <c r="X88" s="311"/>
      <c r="Y88" s="311"/>
      <c r="Z88" s="311"/>
      <c r="AA88" s="311"/>
      <c r="AB88" s="311"/>
      <c r="AC88" s="312"/>
      <c r="AD88" s="47"/>
      <c r="AE88" s="48"/>
      <c r="AF88" s="49"/>
      <c r="AG88" s="48"/>
      <c r="AH88" s="50"/>
      <c r="AI88" s="48"/>
      <c r="AJ88" s="51"/>
      <c r="AK88" s="51"/>
      <c r="AL88" s="51"/>
      <c r="AM88" s="52"/>
      <c r="AO88" s="7"/>
      <c r="AP88" s="5"/>
      <c r="AQ88" s="5"/>
      <c r="AR88" s="5"/>
      <c r="AS88" s="5"/>
      <c r="AT88" s="3" t="e">
        <f>#REF!</f>
        <v>#REF!</v>
      </c>
      <c r="AU88" s="4" t="e">
        <f>#REF!</f>
        <v>#REF!</v>
      </c>
      <c r="AV88" s="6"/>
      <c r="AW88" s="6"/>
      <c r="AX88" s="6"/>
      <c r="AY88" s="6"/>
      <c r="AZ88" s="6"/>
      <c r="BA88" s="6"/>
      <c r="BE88" s="4"/>
    </row>
    <row r="89" spans="1:57" ht="9.9499999999999993" customHeight="1" x14ac:dyDescent="0.2">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8"/>
      <c r="AE89" s="18"/>
      <c r="AF89" s="18"/>
      <c r="AG89" s="18"/>
      <c r="AH89" s="18"/>
      <c r="AI89" s="18"/>
      <c r="AJ89" s="160"/>
      <c r="AK89" s="160"/>
      <c r="AL89" s="160"/>
      <c r="AM89" s="160"/>
      <c r="AO89" s="1"/>
      <c r="AP89" s="2"/>
      <c r="AQ89" s="2"/>
      <c r="AR89" s="2"/>
      <c r="AS89" s="2"/>
      <c r="AT89" s="3" t="e">
        <f>#REF!</f>
        <v>#REF!</v>
      </c>
      <c r="AU89" s="4" t="e">
        <f>#REF!</f>
        <v>#REF!</v>
      </c>
      <c r="BA89" s="6"/>
      <c r="BE89" s="4"/>
    </row>
    <row r="90" spans="1:57" ht="13.5" customHeight="1" x14ac:dyDescent="0.2">
      <c r="A90" s="92"/>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8"/>
      <c r="AE90" s="18"/>
      <c r="AF90" s="18"/>
      <c r="AG90" s="18"/>
      <c r="AH90" s="18"/>
      <c r="AI90" s="48"/>
      <c r="AJ90" s="160"/>
      <c r="AK90" s="160"/>
      <c r="AL90" s="160"/>
      <c r="AM90" s="160"/>
      <c r="AO90" s="7"/>
      <c r="AP90" s="5"/>
      <c r="AQ90" s="5"/>
      <c r="AR90" s="5"/>
      <c r="AS90" s="5"/>
      <c r="AT90" s="3" t="e">
        <f>#REF!</f>
        <v>#REF!</v>
      </c>
      <c r="AU90" s="4" t="e">
        <f>#REF!</f>
        <v>#REF!</v>
      </c>
      <c r="AV90" s="6"/>
      <c r="AW90" s="6"/>
      <c r="AX90" s="6"/>
      <c r="AY90" s="6"/>
      <c r="AZ90" s="6"/>
      <c r="BA90" s="6"/>
      <c r="BE90" s="4"/>
    </row>
    <row r="91" spans="1:57" ht="12.75" customHeight="1" x14ac:dyDescent="0.25">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314" t="s">
        <v>65</v>
      </c>
      <c r="AE91" s="314"/>
      <c r="AF91" s="314"/>
      <c r="AG91" s="314"/>
      <c r="AH91" s="315"/>
      <c r="AI91" s="320" t="s">
        <v>16</v>
      </c>
      <c r="AJ91" s="321"/>
      <c r="AK91" s="304">
        <f>AK63+AK66+AK69+AK72+AK75+AK78+AK81+AK84+AK87</f>
        <v>0</v>
      </c>
      <c r="AL91" s="304"/>
      <c r="AM91" s="77"/>
      <c r="AO91" s="1"/>
      <c r="AP91" s="2"/>
      <c r="AQ91" s="2"/>
      <c r="AR91" s="2"/>
      <c r="AS91" s="2"/>
      <c r="AT91" s="3" t="e">
        <f>#REF!</f>
        <v>#REF!</v>
      </c>
      <c r="AU91" s="4" t="e">
        <f>#REF!</f>
        <v>#REF!</v>
      </c>
      <c r="BA91" s="6"/>
      <c r="BE91" s="4"/>
    </row>
    <row r="92" spans="1:57" ht="7.5" customHeight="1" x14ac:dyDescent="0.2">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8"/>
      <c r="AE92" s="18"/>
      <c r="AF92" s="18"/>
      <c r="AG92" s="18"/>
      <c r="AH92" s="28"/>
      <c r="AI92" s="78"/>
      <c r="AJ92" s="79"/>
      <c r="AK92" s="79"/>
      <c r="AL92" s="79"/>
      <c r="AM92" s="88"/>
      <c r="AP92" s="7"/>
      <c r="AQ92" s="5"/>
      <c r="AR92" s="5"/>
      <c r="AS92" s="5"/>
      <c r="AT92" s="5"/>
      <c r="AU92" s="3" t="e">
        <f>#REF!</f>
        <v>#REF!</v>
      </c>
      <c r="AV92" s="4" t="e">
        <f>#REF!</f>
        <v>#REF!</v>
      </c>
      <c r="AW92" s="6"/>
      <c r="AX92" s="6"/>
      <c r="AY92" s="6"/>
      <c r="AZ92" s="6"/>
      <c r="BA92" s="6"/>
    </row>
    <row r="93" spans="1:57" ht="12" customHeight="1" x14ac:dyDescent="0.2">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8"/>
      <c r="AE93" s="18"/>
      <c r="AF93" s="18"/>
      <c r="AG93" s="18"/>
      <c r="AH93" s="18"/>
      <c r="AI93" s="58"/>
      <c r="AJ93" s="59"/>
      <c r="AK93" s="59"/>
      <c r="AL93" s="59"/>
      <c r="AM93" s="59"/>
      <c r="AP93" s="1"/>
      <c r="AQ93" s="2"/>
      <c r="AR93" s="2"/>
      <c r="AS93" s="2"/>
      <c r="AT93" s="2"/>
      <c r="AU93" s="3" t="e">
        <f>#REF!</f>
        <v>#REF!</v>
      </c>
      <c r="AV93" s="4" t="e">
        <f>#REF!</f>
        <v>#REF!</v>
      </c>
    </row>
    <row r="94" spans="1:57" ht="12.75" customHeight="1" x14ac:dyDescent="0.2">
      <c r="A94" s="350" t="s">
        <v>66</v>
      </c>
      <c r="B94" s="350"/>
      <c r="C94" s="350"/>
      <c r="D94" s="350"/>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1"/>
      <c r="AI94" s="71"/>
      <c r="AJ94" s="316">
        <f>AK57+AK91</f>
        <v>0</v>
      </c>
      <c r="AK94" s="317"/>
      <c r="AL94" s="317"/>
      <c r="AM94" s="72"/>
      <c r="AP94" s="7"/>
      <c r="AQ94" s="5"/>
      <c r="AR94" s="5"/>
      <c r="AS94" s="5"/>
      <c r="AT94" s="5"/>
      <c r="AU94" s="3" t="e">
        <f>#REF!</f>
        <v>#REF!</v>
      </c>
      <c r="AV94" s="4" t="e">
        <f>#REF!</f>
        <v>#REF!</v>
      </c>
      <c r="AW94" s="6"/>
      <c r="AX94" s="6"/>
      <c r="AY94" s="6"/>
      <c r="AZ94" s="6"/>
      <c r="BA94" s="6"/>
    </row>
    <row r="95" spans="1:57" ht="6.75" customHeight="1" x14ac:dyDescent="0.2">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73"/>
      <c r="AJ95" s="74"/>
      <c r="AK95" s="75"/>
      <c r="AL95" s="75"/>
      <c r="AM95" s="76"/>
      <c r="AP95" s="1"/>
      <c r="AQ95" s="2"/>
      <c r="AR95" s="2"/>
      <c r="AS95" s="2"/>
      <c r="AT95" s="2"/>
      <c r="AU95" s="3"/>
    </row>
    <row r="96" spans="1:57" ht="6" customHeight="1" x14ac:dyDescent="0.2">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1"/>
      <c r="AJ96" s="61"/>
      <c r="AK96" s="61"/>
      <c r="AL96" s="61"/>
      <c r="AM96" s="61"/>
      <c r="AP96" s="7"/>
      <c r="AQ96" s="5"/>
      <c r="AR96" s="5"/>
      <c r="AS96" s="5"/>
      <c r="AT96" s="5"/>
      <c r="AU96" s="3" t="e">
        <f>#REF!</f>
        <v>#REF!</v>
      </c>
      <c r="AV96" s="4" t="e">
        <f>#REF!</f>
        <v>#REF!</v>
      </c>
      <c r="AW96" s="6"/>
      <c r="AX96" s="6"/>
      <c r="AY96" s="6"/>
      <c r="AZ96" s="6"/>
      <c r="BA96" s="6"/>
    </row>
    <row r="97" spans="1:57" ht="15" customHeight="1" x14ac:dyDescent="0.25">
      <c r="A97" s="93"/>
      <c r="B97" s="94"/>
      <c r="C97" s="94"/>
      <c r="D97" s="94"/>
      <c r="E97" s="94"/>
      <c r="F97" s="94"/>
      <c r="G97" s="94"/>
      <c r="H97" s="94"/>
      <c r="I97" s="94"/>
      <c r="J97" s="94"/>
      <c r="K97" s="94"/>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91"/>
      <c r="AK97" s="91"/>
      <c r="AL97" s="91"/>
      <c r="AM97" s="91"/>
      <c r="AP97" s="1"/>
      <c r="AQ97" s="2"/>
      <c r="AR97" s="2"/>
      <c r="AS97" s="2"/>
      <c r="AT97" s="2"/>
      <c r="AU97" s="3" t="e">
        <f>#REF!</f>
        <v>#REF!</v>
      </c>
      <c r="AV97" s="4" t="e">
        <f>#REF!</f>
        <v>#REF!</v>
      </c>
    </row>
    <row r="98" spans="1:57" ht="2.25" customHeight="1" x14ac:dyDescent="0.25">
      <c r="A98" s="352" t="s">
        <v>0</v>
      </c>
      <c r="B98" s="353"/>
      <c r="C98" s="353"/>
      <c r="D98" s="353"/>
      <c r="E98" s="353"/>
      <c r="F98" s="353"/>
      <c r="G98" s="353"/>
      <c r="H98" s="353"/>
      <c r="I98" s="353"/>
      <c r="J98" s="353"/>
      <c r="K98" s="353"/>
      <c r="AH98" s="18"/>
      <c r="AM98" s="25"/>
      <c r="AP98" s="7"/>
      <c r="AQ98" s="5"/>
      <c r="AR98" s="5"/>
      <c r="AS98" s="5"/>
      <c r="AT98" s="5"/>
      <c r="AU98" s="3" t="e">
        <f>#REF!</f>
        <v>#REF!</v>
      </c>
      <c r="AV98" s="4" t="e">
        <f>#REF!</f>
        <v>#REF!</v>
      </c>
      <c r="AW98" s="6"/>
      <c r="AX98" s="6"/>
      <c r="AY98" s="6"/>
      <c r="AZ98" s="6"/>
      <c r="BA98" s="6"/>
    </row>
    <row r="99" spans="1:57" ht="14.25" customHeight="1" x14ac:dyDescent="0.2">
      <c r="A99" s="63" t="s">
        <v>19</v>
      </c>
      <c r="B99" s="303"/>
      <c r="C99" s="303"/>
      <c r="D99" s="303"/>
      <c r="E99" s="303"/>
      <c r="F99" s="303"/>
      <c r="G99" s="303"/>
      <c r="H99" s="303"/>
      <c r="I99" s="303"/>
      <c r="J99" s="303"/>
      <c r="K99" s="303"/>
      <c r="L99" s="303"/>
      <c r="M99" s="303"/>
      <c r="N99" s="64" t="s">
        <v>20</v>
      </c>
      <c r="O99" s="303"/>
      <c r="P99" s="303"/>
      <c r="Q99" s="303"/>
      <c r="R99" s="303"/>
      <c r="S99" s="303"/>
      <c r="T99" s="303"/>
      <c r="U99" s="303"/>
      <c r="V99" s="303"/>
      <c r="W99" s="303"/>
      <c r="X99" s="303"/>
      <c r="Y99" s="303"/>
      <c r="Z99" s="303"/>
      <c r="AA99" s="64" t="s">
        <v>25</v>
      </c>
      <c r="AB99" s="303"/>
      <c r="AC99" s="303"/>
      <c r="AD99" s="303"/>
      <c r="AE99" s="303"/>
      <c r="AF99" s="303"/>
      <c r="AG99" s="303"/>
      <c r="AH99" s="303"/>
      <c r="AI99" s="303"/>
      <c r="AJ99" s="303"/>
      <c r="AK99" s="303"/>
      <c r="AL99" s="303"/>
      <c r="AM99" s="303"/>
      <c r="AP99" s="1"/>
      <c r="AQ99" s="2"/>
      <c r="AR99" s="2"/>
      <c r="AS99" s="2"/>
      <c r="AT99" s="2"/>
      <c r="AU99" s="3" t="e">
        <f>#REF!</f>
        <v>#REF!</v>
      </c>
      <c r="AV99" s="4" t="e">
        <f>#REF!</f>
        <v>#REF!</v>
      </c>
    </row>
    <row r="100" spans="1:57" s="24" customFormat="1" ht="15.75" customHeight="1" x14ac:dyDescent="0.2">
      <c r="A100" s="145"/>
      <c r="B100" s="16"/>
      <c r="C100" s="16"/>
      <c r="D100" s="16"/>
      <c r="E100" s="16"/>
      <c r="F100" s="16"/>
      <c r="G100" s="16"/>
      <c r="H100" s="16"/>
      <c r="I100" s="16"/>
      <c r="J100" s="16"/>
      <c r="K100" s="16"/>
      <c r="L100" s="16"/>
      <c r="M100" s="16"/>
      <c r="N100" s="145"/>
      <c r="O100" s="16"/>
      <c r="P100" s="16"/>
      <c r="Q100" s="16"/>
      <c r="R100" s="16"/>
      <c r="S100" s="16"/>
      <c r="T100" s="16"/>
      <c r="U100" s="16"/>
      <c r="V100" s="16"/>
      <c r="W100" s="18"/>
      <c r="X100" s="16"/>
      <c r="Y100" s="16"/>
      <c r="Z100" s="16"/>
      <c r="AA100" s="60"/>
      <c r="AB100" s="16"/>
      <c r="AC100" s="16"/>
      <c r="AD100" s="16"/>
      <c r="AE100" s="16"/>
      <c r="AF100" s="16"/>
      <c r="AG100" s="16"/>
      <c r="AH100" s="16"/>
      <c r="AI100" s="16"/>
      <c r="AJ100" s="4"/>
      <c r="AK100" s="4"/>
      <c r="AL100" s="4"/>
      <c r="AM100" s="4"/>
      <c r="AP100" s="7"/>
      <c r="AQ100" s="5"/>
      <c r="AR100" s="5"/>
      <c r="AS100" s="5"/>
      <c r="AT100" s="5"/>
      <c r="AU100" s="3" t="e">
        <f>#REF!</f>
        <v>#REF!</v>
      </c>
      <c r="AV100" s="4" t="e">
        <f>#REF!</f>
        <v>#REF!</v>
      </c>
      <c r="AW100" s="6"/>
      <c r="AX100" s="6"/>
      <c r="AY100" s="6"/>
      <c r="AZ100" s="6"/>
      <c r="BA100" s="6"/>
      <c r="BB100" s="6"/>
      <c r="BC100" s="6"/>
      <c r="BD100" s="6"/>
      <c r="BE100" s="6"/>
    </row>
    <row r="101" spans="1:57" s="24" customFormat="1" ht="15.75" customHeight="1" x14ac:dyDescent="0.2">
      <c r="A101" s="65" t="s">
        <v>24</v>
      </c>
      <c r="B101" s="303"/>
      <c r="C101" s="303"/>
      <c r="D101" s="303"/>
      <c r="E101" s="303"/>
      <c r="F101" s="303"/>
      <c r="G101" s="303"/>
      <c r="H101" s="303"/>
      <c r="I101" s="303"/>
      <c r="J101" s="303"/>
      <c r="K101" s="303"/>
      <c r="L101" s="303"/>
      <c r="M101" s="303"/>
      <c r="N101" s="64" t="s">
        <v>26</v>
      </c>
      <c r="O101" s="303"/>
      <c r="P101" s="303"/>
      <c r="Q101" s="303"/>
      <c r="R101" s="303"/>
      <c r="S101" s="303"/>
      <c r="T101" s="303"/>
      <c r="U101" s="303"/>
      <c r="V101" s="303"/>
      <c r="W101" s="303"/>
      <c r="X101" s="303"/>
      <c r="Y101" s="303"/>
      <c r="Z101" s="303"/>
      <c r="AA101" s="64" t="s">
        <v>27</v>
      </c>
      <c r="AB101" s="303"/>
      <c r="AC101" s="303"/>
      <c r="AD101" s="303"/>
      <c r="AE101" s="303"/>
      <c r="AF101" s="303"/>
      <c r="AG101" s="303"/>
      <c r="AH101" s="303"/>
      <c r="AI101" s="303"/>
      <c r="AJ101" s="303"/>
      <c r="AK101" s="303"/>
      <c r="AL101" s="303"/>
      <c r="AM101" s="303"/>
      <c r="AP101" s="1"/>
      <c r="AQ101" s="2"/>
      <c r="AR101" s="2"/>
      <c r="AS101" s="2"/>
      <c r="AT101" s="2"/>
      <c r="AU101" s="3" t="e">
        <f>#REF!</f>
        <v>#REF!</v>
      </c>
      <c r="AV101" s="4" t="e">
        <f>#REF!</f>
        <v>#REF!</v>
      </c>
      <c r="AW101" s="4"/>
      <c r="AX101" s="4"/>
      <c r="AY101" s="4"/>
      <c r="AZ101" s="4"/>
      <c r="BA101" s="4"/>
      <c r="BB101" s="6"/>
      <c r="BC101" s="6"/>
      <c r="BD101" s="6"/>
      <c r="BE101" s="6"/>
    </row>
    <row r="102" spans="1:57" s="24" customFormat="1" ht="12.75" customHeight="1" x14ac:dyDescent="0.2">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4"/>
      <c r="AK102" s="4"/>
      <c r="AL102" s="4"/>
      <c r="AM102" s="4"/>
      <c r="AP102" s="7"/>
      <c r="AQ102" s="5"/>
      <c r="AR102" s="5"/>
      <c r="AS102" s="5"/>
      <c r="AT102" s="5"/>
      <c r="AU102" s="3" t="e">
        <f>#REF!</f>
        <v>#REF!</v>
      </c>
      <c r="AV102" s="4" t="e">
        <f>#REF!</f>
        <v>#REF!</v>
      </c>
      <c r="AW102" s="6"/>
      <c r="AX102" s="6"/>
      <c r="AY102" s="6"/>
      <c r="AZ102" s="6"/>
      <c r="BA102" s="6"/>
      <c r="BB102" s="6"/>
      <c r="BC102" s="6"/>
      <c r="BD102" s="6"/>
      <c r="BE102" s="6"/>
    </row>
    <row r="103" spans="1:57" ht="13.5" x14ac:dyDescent="0.25">
      <c r="A103" s="340" t="s">
        <v>21</v>
      </c>
      <c r="B103" s="340"/>
      <c r="C103" s="341"/>
      <c r="D103" s="341"/>
      <c r="E103" s="341"/>
      <c r="F103" s="341"/>
      <c r="G103" s="341"/>
      <c r="H103" s="341"/>
      <c r="I103" s="341"/>
      <c r="J103" s="341"/>
      <c r="Y103" s="66" t="s">
        <v>22</v>
      </c>
      <c r="Z103" s="343"/>
      <c r="AA103" s="343"/>
      <c r="AB103" s="343"/>
      <c r="AC103" s="343"/>
      <c r="AD103" s="343"/>
      <c r="AE103" s="343"/>
      <c r="AF103" s="343"/>
      <c r="AG103" s="343"/>
      <c r="AH103" s="343"/>
      <c r="AI103" s="343"/>
      <c r="AJ103" s="343"/>
      <c r="AK103" s="343"/>
      <c r="AL103" s="343"/>
      <c r="AM103" s="343"/>
      <c r="AP103" s="1"/>
      <c r="AQ103" s="2"/>
      <c r="AR103" s="2"/>
      <c r="AS103" s="2"/>
      <c r="AT103" s="2"/>
      <c r="AU103" s="3" t="e">
        <f>#REF!</f>
        <v>#REF!</v>
      </c>
      <c r="AV103" s="4" t="e">
        <f>#REF!</f>
        <v>#REF!</v>
      </c>
    </row>
    <row r="104" spans="1:57" ht="13.5" thickBot="1" x14ac:dyDescent="0.25">
      <c r="A104" s="67"/>
      <c r="B104" s="67"/>
      <c r="C104" s="67"/>
      <c r="D104" s="67"/>
      <c r="E104" s="67"/>
      <c r="F104" s="67"/>
      <c r="G104" s="67"/>
      <c r="H104" s="67"/>
      <c r="I104" s="67"/>
      <c r="J104" s="67"/>
      <c r="K104" s="67"/>
      <c r="L104" s="67"/>
      <c r="M104" s="67"/>
      <c r="N104" s="67"/>
      <c r="O104" s="67"/>
      <c r="P104" s="67"/>
      <c r="Q104" s="67"/>
      <c r="R104" s="67"/>
      <c r="S104" s="67"/>
      <c r="T104" s="67"/>
      <c r="U104" s="67"/>
      <c r="V104" s="67"/>
      <c r="W104" s="67"/>
      <c r="X104" s="67"/>
      <c r="Y104" s="67"/>
      <c r="Z104" s="319" t="s">
        <v>23</v>
      </c>
      <c r="AA104" s="319"/>
      <c r="AB104" s="319"/>
      <c r="AC104" s="319"/>
      <c r="AD104" s="319"/>
      <c r="AE104" s="319"/>
      <c r="AF104" s="319"/>
      <c r="AG104" s="319"/>
      <c r="AH104" s="319"/>
      <c r="AI104" s="319"/>
      <c r="AJ104" s="319"/>
      <c r="AK104" s="319"/>
      <c r="AL104" s="68"/>
      <c r="AM104" s="68"/>
      <c r="AP104" s="7"/>
      <c r="AQ104" s="5"/>
      <c r="AR104" s="5"/>
      <c r="AS104" s="5"/>
      <c r="AT104" s="5"/>
      <c r="AU104" s="3" t="e">
        <f>#REF!</f>
        <v>#REF!</v>
      </c>
      <c r="AV104" s="4" t="e">
        <f>#REF!</f>
        <v>#REF!</v>
      </c>
      <c r="AW104" s="6"/>
      <c r="AX104" s="6"/>
      <c r="AY104" s="6"/>
      <c r="AZ104" s="6"/>
      <c r="BA104" s="6"/>
    </row>
    <row r="105" spans="1:57" x14ac:dyDescent="0.2">
      <c r="A105" s="299" t="s">
        <v>30</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P105" s="1"/>
      <c r="AQ105" s="2"/>
      <c r="AR105" s="2"/>
      <c r="AS105" s="2"/>
      <c r="AT105" s="2"/>
      <c r="AU105" s="3" t="e">
        <f>#REF!</f>
        <v>#REF!</v>
      </c>
      <c r="AV105" s="4" t="e">
        <f>#REF!</f>
        <v>#REF!</v>
      </c>
    </row>
    <row r="106" spans="1:57" x14ac:dyDescent="0.2">
      <c r="A106" s="299"/>
      <c r="B106" s="299"/>
      <c r="C106" s="299"/>
      <c r="D106" s="299"/>
      <c r="E106" s="299"/>
      <c r="F106" s="299"/>
      <c r="G106" s="299"/>
      <c r="H106" s="299"/>
      <c r="I106" s="299"/>
      <c r="J106" s="299"/>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P106" s="7"/>
      <c r="AQ106" s="5"/>
      <c r="AR106" s="5"/>
      <c r="AS106" s="5"/>
      <c r="AT106" s="5"/>
      <c r="AU106" s="3" t="e">
        <f>#REF!</f>
        <v>#REF!</v>
      </c>
      <c r="AV106" s="4" t="e">
        <f>#REF!</f>
        <v>#REF!</v>
      </c>
      <c r="AW106" s="6"/>
      <c r="AX106" s="6"/>
      <c r="AY106" s="6"/>
      <c r="AZ106" s="6"/>
      <c r="BA106" s="6"/>
    </row>
    <row r="107" spans="1:57" x14ac:dyDescent="0.2">
      <c r="A107" s="299"/>
      <c r="B107" s="299"/>
      <c r="C107" s="299"/>
      <c r="D107" s="299"/>
      <c r="E107" s="299"/>
      <c r="F107" s="299"/>
      <c r="G107" s="299"/>
      <c r="H107" s="299"/>
      <c r="I107" s="299"/>
      <c r="J107" s="299"/>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P107" s="1"/>
      <c r="AQ107" s="2"/>
      <c r="AR107" s="2"/>
      <c r="AS107" s="2"/>
      <c r="AT107" s="2"/>
      <c r="AU107" s="3" t="e">
        <f>#REF!</f>
        <v>#REF!</v>
      </c>
      <c r="AV107" s="4" t="e">
        <f>#REF!</f>
        <v>#REF!</v>
      </c>
    </row>
    <row r="108" spans="1:57" x14ac:dyDescent="0.2">
      <c r="A108" s="299"/>
      <c r="B108" s="299"/>
      <c r="C108" s="299"/>
      <c r="D108" s="299"/>
      <c r="E108" s="299"/>
      <c r="F108" s="299"/>
      <c r="G108" s="299"/>
      <c r="H108" s="299"/>
      <c r="I108" s="299"/>
      <c r="J108" s="299"/>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P108" s="7"/>
      <c r="AQ108" s="5"/>
      <c r="AR108" s="5"/>
      <c r="AS108" s="5"/>
      <c r="AT108" s="5"/>
      <c r="AU108" s="3" t="e">
        <f>#REF!</f>
        <v>#REF!</v>
      </c>
      <c r="AV108" s="4" t="e">
        <f>#REF!</f>
        <v>#REF!</v>
      </c>
      <c r="AW108" s="6"/>
      <c r="AX108" s="6"/>
      <c r="AY108" s="6"/>
      <c r="AZ108" s="6"/>
      <c r="BA108" s="6"/>
    </row>
    <row r="109" spans="1:57" s="62" customFormat="1" x14ac:dyDescent="0.2">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4"/>
      <c r="AK109" s="4"/>
      <c r="AL109" s="4"/>
      <c r="AM109" s="4"/>
      <c r="AP109" s="1"/>
      <c r="AQ109" s="2"/>
      <c r="AR109" s="2"/>
      <c r="AS109" s="2"/>
      <c r="AT109" s="2"/>
      <c r="AU109" s="3" t="e">
        <f>#REF!</f>
        <v>#REF!</v>
      </c>
      <c r="AV109" s="4" t="e">
        <f>#REF!</f>
        <v>#REF!</v>
      </c>
      <c r="AW109" s="4"/>
      <c r="AX109" s="4"/>
      <c r="AY109" s="4"/>
      <c r="AZ109" s="4"/>
      <c r="BA109" s="4"/>
      <c r="BB109" s="6"/>
      <c r="BC109" s="6"/>
      <c r="BD109" s="6"/>
      <c r="BE109" s="6"/>
    </row>
    <row r="110" spans="1:57" x14ac:dyDescent="0.2">
      <c r="AP110" s="7"/>
      <c r="AQ110" s="5"/>
      <c r="AR110" s="5"/>
      <c r="AS110" s="5"/>
      <c r="AT110" s="5"/>
      <c r="AU110" s="3" t="e">
        <f>#REF!</f>
        <v>#REF!</v>
      </c>
      <c r="AV110" s="4" t="e">
        <f>#REF!</f>
        <v>#REF!</v>
      </c>
      <c r="AW110" s="6"/>
      <c r="AX110" s="6"/>
      <c r="AY110" s="6"/>
      <c r="AZ110" s="6"/>
      <c r="BA110" s="6"/>
    </row>
    <row r="111" spans="1:57" x14ac:dyDescent="0.2">
      <c r="AP111" s="1"/>
      <c r="AQ111" s="2"/>
      <c r="AR111" s="2"/>
      <c r="AS111" s="2"/>
      <c r="AT111" s="2"/>
      <c r="AU111" s="3" t="e">
        <f>#REF!</f>
        <v>#REF!</v>
      </c>
      <c r="AV111" s="4" t="e">
        <f>#REF!</f>
        <v>#REF!</v>
      </c>
    </row>
    <row r="112" spans="1:57" x14ac:dyDescent="0.2">
      <c r="AP112" s="1"/>
      <c r="AQ112" s="2"/>
      <c r="AR112" s="2"/>
      <c r="AS112" s="2"/>
      <c r="AT112" s="2"/>
      <c r="AU112" s="3" t="e">
        <f>#REF!</f>
        <v>#REF!</v>
      </c>
      <c r="AV112" s="4" t="e">
        <f>#REF!</f>
        <v>#REF!</v>
      </c>
    </row>
    <row r="113" spans="1:57" ht="5.0999999999999996" customHeight="1" x14ac:dyDescent="0.2">
      <c r="AP113" s="1"/>
      <c r="AQ113" s="2"/>
      <c r="AR113" s="2"/>
      <c r="AS113" s="2"/>
      <c r="AT113" s="2"/>
      <c r="AU113" s="3" t="e">
        <f>#REF!</f>
        <v>#REF!</v>
      </c>
      <c r="AV113" s="4" t="e">
        <f>#REF!</f>
        <v>#REF!</v>
      </c>
    </row>
    <row r="114" spans="1:57" x14ac:dyDescent="0.2">
      <c r="AP114" s="8"/>
      <c r="AQ114" s="2"/>
      <c r="AR114" s="2"/>
      <c r="AS114" s="2"/>
      <c r="AT114" s="2"/>
      <c r="AU114" s="3" t="e">
        <f>#REF!</f>
        <v>#REF!</v>
      </c>
      <c r="AV114" s="4" t="e">
        <f>#REF!</f>
        <v>#REF!</v>
      </c>
    </row>
    <row r="115" spans="1:57" ht="6.95" customHeight="1" x14ac:dyDescent="0.2">
      <c r="AP115" s="1"/>
      <c r="AQ115" s="2"/>
      <c r="AR115" s="2"/>
      <c r="AS115" s="2"/>
      <c r="AT115" s="2"/>
      <c r="AU115" s="3" t="e">
        <f>#REF!</f>
        <v>#REF!</v>
      </c>
      <c r="AV115" s="4" t="e">
        <f>#REF!</f>
        <v>#REF!</v>
      </c>
    </row>
    <row r="116" spans="1:57" ht="13.5" customHeight="1" x14ac:dyDescent="0.2">
      <c r="AP116" s="7"/>
      <c r="AQ116" s="5"/>
      <c r="AR116" s="5"/>
      <c r="AS116" s="5"/>
      <c r="AT116" s="5"/>
      <c r="AU116" s="3" t="e">
        <f>#REF!</f>
        <v>#REF!</v>
      </c>
      <c r="AV116" s="4" t="e">
        <f>#REF!</f>
        <v>#REF!</v>
      </c>
      <c r="AW116" s="6"/>
      <c r="AX116" s="6"/>
      <c r="AY116" s="6"/>
      <c r="AZ116" s="6"/>
      <c r="BA116" s="6"/>
    </row>
    <row r="117" spans="1:57" ht="9.9499999999999993" customHeight="1" x14ac:dyDescent="0.2">
      <c r="AP117" s="1"/>
      <c r="AQ117" s="2"/>
      <c r="AR117" s="2"/>
      <c r="AS117" s="2"/>
      <c r="AT117" s="2"/>
      <c r="AU117" s="3" t="e">
        <f>#REF!</f>
        <v>#REF!</v>
      </c>
      <c r="AV117" s="4" t="e">
        <f>#REF!</f>
        <v>#REF!</v>
      </c>
    </row>
    <row r="118" spans="1:57" ht="18" customHeight="1" x14ac:dyDescent="0.2">
      <c r="AP118" s="7"/>
      <c r="AQ118" s="5"/>
      <c r="AR118" s="5"/>
      <c r="AS118" s="5"/>
      <c r="AT118" s="5"/>
      <c r="AU118" s="3" t="e">
        <f>#REF!</f>
        <v>#REF!</v>
      </c>
      <c r="AV118" s="4" t="e">
        <f>#REF!</f>
        <v>#REF!</v>
      </c>
      <c r="AW118" s="6"/>
      <c r="AX118" s="6"/>
      <c r="AY118" s="6"/>
      <c r="AZ118" s="6"/>
      <c r="BA118" s="6"/>
    </row>
    <row r="119" spans="1:57" ht="12.75" customHeight="1" x14ac:dyDescent="0.2">
      <c r="AP119" s="1"/>
      <c r="AQ119" s="2"/>
      <c r="AR119" s="2"/>
      <c r="AS119" s="2"/>
      <c r="AT119" s="2"/>
      <c r="AU119" s="3" t="e">
        <f>#REF!</f>
        <v>#REF!</v>
      </c>
      <c r="AV119" s="4" t="e">
        <f>#REF!</f>
        <v>#REF!</v>
      </c>
    </row>
    <row r="120" spans="1:57" s="2" customFormat="1" ht="19.5" customHeight="1"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4"/>
      <c r="AK120" s="4"/>
      <c r="AL120" s="4"/>
      <c r="AM120" s="4"/>
      <c r="AP120" s="7"/>
      <c r="AQ120" s="5"/>
      <c r="AR120" s="5"/>
      <c r="AS120" s="5"/>
      <c r="AT120" s="5"/>
      <c r="AU120" s="3" t="e">
        <f>#REF!</f>
        <v>#REF!</v>
      </c>
      <c r="AV120" s="4" t="e">
        <f>#REF!</f>
        <v>#REF!</v>
      </c>
      <c r="AW120" s="6"/>
      <c r="AX120" s="6"/>
      <c r="AY120" s="6"/>
      <c r="AZ120" s="6"/>
      <c r="BA120" s="6"/>
      <c r="BB120" s="6"/>
      <c r="BC120" s="6"/>
      <c r="BD120" s="6"/>
      <c r="BE120" s="6"/>
    </row>
    <row r="121" spans="1:57" ht="0.75" customHeight="1" x14ac:dyDescent="0.2">
      <c r="AP121" s="1"/>
      <c r="AQ121" s="2"/>
      <c r="AR121" s="2"/>
      <c r="AS121" s="2"/>
      <c r="AT121" s="2"/>
      <c r="AU121" s="3" t="e">
        <f>#REF!</f>
        <v>#REF!</v>
      </c>
      <c r="AV121" s="4" t="e">
        <f>#REF!</f>
        <v>#REF!</v>
      </c>
    </row>
    <row r="122" spans="1:57" x14ac:dyDescent="0.2">
      <c r="AP122" s="7"/>
      <c r="AQ122" s="5"/>
      <c r="AR122" s="5"/>
      <c r="AS122" s="5"/>
      <c r="AT122" s="5"/>
      <c r="AU122" s="3" t="e">
        <f>#REF!</f>
        <v>#REF!</v>
      </c>
      <c r="AV122" s="4" t="e">
        <f>#REF!</f>
        <v>#REF!</v>
      </c>
      <c r="AW122" s="6"/>
      <c r="AX122" s="6"/>
      <c r="AY122" s="6"/>
      <c r="AZ122" s="6"/>
      <c r="BA122" s="6"/>
    </row>
    <row r="123" spans="1:57" x14ac:dyDescent="0.2">
      <c r="AP123" s="1"/>
      <c r="AQ123" s="2"/>
      <c r="AR123" s="2"/>
      <c r="AS123" s="2"/>
      <c r="AT123" s="2"/>
      <c r="AU123" s="3" t="e">
        <f>#REF!</f>
        <v>#REF!</v>
      </c>
      <c r="AV123" s="4" t="e">
        <f>#REF!</f>
        <v>#REF!</v>
      </c>
    </row>
    <row r="124" spans="1:57" x14ac:dyDescent="0.2">
      <c r="AP124" s="7"/>
      <c r="AQ124" s="5"/>
      <c r="AR124" s="5"/>
      <c r="AS124" s="5"/>
      <c r="AT124" s="5"/>
      <c r="AU124" s="3" t="e">
        <f>#REF!</f>
        <v>#REF!</v>
      </c>
      <c r="AV124" s="4" t="e">
        <f>#REF!</f>
        <v>#REF!</v>
      </c>
      <c r="AW124" s="6"/>
      <c r="AX124" s="6"/>
      <c r="AY124" s="6"/>
      <c r="AZ124" s="6"/>
      <c r="BA124" s="6"/>
    </row>
    <row r="125" spans="1:57" x14ac:dyDescent="0.2">
      <c r="AP125" s="1"/>
      <c r="AQ125" s="2"/>
      <c r="AR125" s="2"/>
      <c r="AS125" s="2"/>
      <c r="AT125" s="2"/>
      <c r="AU125" s="3" t="e">
        <f>#REF!</f>
        <v>#REF!</v>
      </c>
      <c r="AV125" s="4" t="e">
        <f>#REF!</f>
        <v>#REF!</v>
      </c>
    </row>
    <row r="126" spans="1:57" x14ac:dyDescent="0.2">
      <c r="AP126" s="7"/>
      <c r="AQ126" s="5"/>
      <c r="AR126" s="5"/>
      <c r="AS126" s="5"/>
      <c r="AT126" s="5"/>
      <c r="AU126" s="3" t="e">
        <f>#REF!</f>
        <v>#REF!</v>
      </c>
      <c r="AV126" s="4" t="e">
        <f>#REF!</f>
        <v>#REF!</v>
      </c>
      <c r="AW126" s="6"/>
      <c r="AX126" s="6"/>
      <c r="AY126" s="6"/>
      <c r="AZ126" s="6"/>
      <c r="BA126" s="6"/>
    </row>
    <row r="127" spans="1:57" x14ac:dyDescent="0.2">
      <c r="AP127" s="1"/>
      <c r="AQ127" s="2"/>
      <c r="AR127" s="2"/>
      <c r="AS127" s="2"/>
      <c r="AT127" s="2"/>
      <c r="AU127" s="3" t="e">
        <f>#REF!</f>
        <v>#REF!</v>
      </c>
      <c r="AV127" s="4" t="e">
        <f>#REF!</f>
        <v>#REF!</v>
      </c>
    </row>
    <row r="128" spans="1:57" x14ac:dyDescent="0.2">
      <c r="AP128" s="7"/>
      <c r="AQ128" s="5"/>
      <c r="AR128" s="5"/>
      <c r="AS128" s="5"/>
      <c r="AT128" s="5"/>
      <c r="AU128" s="3" t="e">
        <f>#REF!</f>
        <v>#REF!</v>
      </c>
      <c r="AV128" s="4" t="e">
        <f>#REF!</f>
        <v>#REF!</v>
      </c>
      <c r="AW128" s="6"/>
      <c r="AX128" s="6"/>
      <c r="AY128" s="6"/>
      <c r="AZ128" s="6"/>
      <c r="BA128" s="6"/>
    </row>
    <row r="129" spans="42:53" x14ac:dyDescent="0.2">
      <c r="AP129" s="1"/>
      <c r="AQ129" s="2"/>
      <c r="AR129" s="2"/>
      <c r="AS129" s="2"/>
      <c r="AT129" s="2"/>
      <c r="AU129" s="3" t="e">
        <f>#REF!</f>
        <v>#REF!</v>
      </c>
      <c r="AV129" s="4" t="e">
        <f>#REF!</f>
        <v>#REF!</v>
      </c>
    </row>
    <row r="130" spans="42:53" x14ac:dyDescent="0.2">
      <c r="AP130" s="7"/>
      <c r="AQ130" s="5"/>
      <c r="AR130" s="5"/>
      <c r="AS130" s="5"/>
      <c r="AT130" s="5"/>
      <c r="AU130" s="3" t="e">
        <f>#REF!</f>
        <v>#REF!</v>
      </c>
      <c r="AV130" s="4" t="e">
        <f>#REF!</f>
        <v>#REF!</v>
      </c>
      <c r="AW130" s="6"/>
      <c r="AX130" s="6"/>
      <c r="AY130" s="6"/>
      <c r="AZ130" s="6"/>
      <c r="BA130" s="6"/>
    </row>
    <row r="131" spans="42:53" x14ac:dyDescent="0.2">
      <c r="AP131" s="1"/>
      <c r="AQ131" s="2"/>
      <c r="AR131" s="2"/>
      <c r="AS131" s="2"/>
      <c r="AT131" s="2"/>
      <c r="AU131" s="3" t="e">
        <f>#REF!</f>
        <v>#REF!</v>
      </c>
      <c r="AV131" s="4" t="e">
        <f>#REF!</f>
        <v>#REF!</v>
      </c>
    </row>
    <row r="132" spans="42:53" x14ac:dyDescent="0.2">
      <c r="AP132" s="7"/>
      <c r="AQ132" s="5"/>
      <c r="AR132" s="5"/>
      <c r="AS132" s="5"/>
      <c r="AT132" s="5"/>
      <c r="AU132" s="3" t="e">
        <f>#REF!</f>
        <v>#REF!</v>
      </c>
      <c r="AV132" s="4" t="e">
        <f>#REF!</f>
        <v>#REF!</v>
      </c>
      <c r="AW132" s="6"/>
      <c r="AX132" s="6"/>
      <c r="AY132" s="6"/>
      <c r="AZ132" s="6"/>
      <c r="BA132" s="6"/>
    </row>
    <row r="133" spans="42:53" x14ac:dyDescent="0.2">
      <c r="AP133" s="1"/>
      <c r="AQ133" s="2"/>
      <c r="AR133" s="2"/>
      <c r="AS133" s="2"/>
      <c r="AT133" s="2"/>
      <c r="AU133" s="3" t="e">
        <f>#REF!</f>
        <v>#REF!</v>
      </c>
      <c r="AV133" s="4" t="e">
        <f>#REF!</f>
        <v>#REF!</v>
      </c>
    </row>
    <row r="134" spans="42:53" x14ac:dyDescent="0.2">
      <c r="AP134" s="7"/>
      <c r="AQ134" s="5"/>
      <c r="AR134" s="5"/>
      <c r="AS134" s="5"/>
      <c r="AT134" s="5"/>
      <c r="AU134" s="6"/>
      <c r="AV134" s="4" t="e">
        <f>#REF!</f>
        <v>#REF!</v>
      </c>
      <c r="AW134" s="6"/>
      <c r="AX134" s="6"/>
      <c r="AY134" s="6"/>
      <c r="AZ134" s="6"/>
      <c r="BA134" s="6"/>
    </row>
    <row r="135" spans="42:53" x14ac:dyDescent="0.2">
      <c r="AP135" s="1"/>
      <c r="AQ135" s="2"/>
      <c r="AR135" s="2"/>
      <c r="AS135" s="2"/>
      <c r="AT135" s="2"/>
      <c r="AV135" s="4" t="e">
        <f>#REF!</f>
        <v>#REF!</v>
      </c>
    </row>
    <row r="136" spans="42:53" x14ac:dyDescent="0.2">
      <c r="AP136" s="7"/>
      <c r="AQ136" s="5"/>
      <c r="AR136" s="5"/>
      <c r="AS136" s="5"/>
      <c r="AT136" s="5"/>
      <c r="AU136" s="6"/>
      <c r="AV136" s="4" t="e">
        <f>#REF!</f>
        <v>#REF!</v>
      </c>
      <c r="AW136" s="6"/>
      <c r="AX136" s="6"/>
      <c r="AY136" s="6"/>
      <c r="AZ136" s="6"/>
      <c r="BA136" s="6"/>
    </row>
    <row r="137" spans="42:53" x14ac:dyDescent="0.2">
      <c r="AP137" s="1"/>
      <c r="AQ137" s="2"/>
      <c r="AR137" s="2"/>
      <c r="AS137" s="2"/>
      <c r="AT137" s="2"/>
      <c r="AV137" s="4" t="e">
        <f>#REF!</f>
        <v>#REF!</v>
      </c>
    </row>
    <row r="138" spans="42:53" x14ac:dyDescent="0.2">
      <c r="AP138" s="7"/>
      <c r="AQ138" s="5"/>
      <c r="AR138" s="5"/>
      <c r="AS138" s="5"/>
      <c r="AT138" s="5"/>
      <c r="AU138" s="6"/>
      <c r="AV138" s="4" t="e">
        <f>#REF!</f>
        <v>#REF!</v>
      </c>
      <c r="AW138" s="6"/>
      <c r="AX138" s="6"/>
      <c r="AY138" s="6"/>
      <c r="AZ138" s="6"/>
      <c r="BA138" s="6"/>
    </row>
    <row r="139" spans="42:53" x14ac:dyDescent="0.2">
      <c r="AP139" s="1"/>
      <c r="AQ139" s="2"/>
      <c r="AR139" s="2"/>
      <c r="AS139" s="2"/>
      <c r="AT139" s="2"/>
      <c r="AV139" s="4" t="e">
        <f>#REF!</f>
        <v>#REF!</v>
      </c>
    </row>
    <row r="140" spans="42:53" x14ac:dyDescent="0.2">
      <c r="AP140" s="7"/>
      <c r="AQ140" s="5"/>
      <c r="AR140" s="5"/>
      <c r="AS140" s="5"/>
      <c r="AT140" s="5"/>
      <c r="AU140" s="6"/>
      <c r="AV140" s="4" t="e">
        <f>#REF!</f>
        <v>#REF!</v>
      </c>
      <c r="AW140" s="6"/>
      <c r="AX140" s="6"/>
      <c r="AY140" s="6"/>
      <c r="AZ140" s="6"/>
      <c r="BA140" s="6"/>
    </row>
    <row r="141" spans="42:53" x14ac:dyDescent="0.2">
      <c r="AP141" s="1"/>
      <c r="AQ141" s="2"/>
      <c r="AR141" s="2"/>
      <c r="AS141" s="2"/>
      <c r="AT141" s="2"/>
      <c r="AV141" s="4" t="e">
        <f>#REF!</f>
        <v>#REF!</v>
      </c>
    </row>
    <row r="142" spans="42:53" x14ac:dyDescent="0.2">
      <c r="AP142" s="7"/>
      <c r="AQ142" s="5"/>
      <c r="AR142" s="5"/>
      <c r="AS142" s="5"/>
      <c r="AT142" s="5"/>
      <c r="AU142" s="6"/>
      <c r="AV142" s="4" t="e">
        <f>#REF!</f>
        <v>#REF!</v>
      </c>
      <c r="AW142" s="6"/>
      <c r="AX142" s="6"/>
      <c r="AY142" s="6"/>
      <c r="AZ142" s="6"/>
      <c r="BA142" s="6"/>
    </row>
    <row r="143" spans="42:53" x14ac:dyDescent="0.2">
      <c r="AP143" s="1"/>
      <c r="AQ143" s="2"/>
      <c r="AR143" s="2"/>
      <c r="AS143" s="2"/>
      <c r="AT143" s="2"/>
      <c r="AV143" s="4" t="e">
        <f>#REF!</f>
        <v>#REF!</v>
      </c>
    </row>
    <row r="144" spans="42:53" x14ac:dyDescent="0.2">
      <c r="AP144" s="7"/>
      <c r="AQ144" s="5"/>
      <c r="AR144" s="5"/>
      <c r="AS144" s="5"/>
      <c r="AT144" s="5"/>
      <c r="AU144" s="6"/>
      <c r="AV144" s="4" t="e">
        <f>#REF!</f>
        <v>#REF!</v>
      </c>
      <c r="AW144" s="6"/>
      <c r="AX144" s="6"/>
      <c r="AY144" s="6"/>
      <c r="AZ144" s="6"/>
      <c r="BA144" s="6"/>
    </row>
    <row r="145" spans="42:53" x14ac:dyDescent="0.2">
      <c r="AP145" s="1"/>
      <c r="AQ145" s="2"/>
      <c r="AR145" s="2"/>
      <c r="AS145" s="2"/>
      <c r="AT145" s="2"/>
      <c r="AV145" s="4" t="e">
        <f>#REF!</f>
        <v>#REF!</v>
      </c>
    </row>
    <row r="146" spans="42:53" x14ac:dyDescent="0.2">
      <c r="AP146" s="7"/>
      <c r="AQ146" s="5"/>
      <c r="AR146" s="5"/>
      <c r="AS146" s="5"/>
      <c r="AT146" s="5"/>
      <c r="AU146" s="6"/>
      <c r="AV146" s="4" t="e">
        <f>#REF!</f>
        <v>#REF!</v>
      </c>
      <c r="AW146" s="6"/>
      <c r="AX146" s="6"/>
      <c r="AY146" s="6"/>
      <c r="AZ146" s="6"/>
      <c r="BA146" s="6"/>
    </row>
    <row r="147" spans="42:53" x14ac:dyDescent="0.2">
      <c r="AP147" s="1"/>
      <c r="AQ147" s="2"/>
      <c r="AR147" s="2"/>
      <c r="AS147" s="2"/>
      <c r="AT147" s="2"/>
      <c r="AV147" s="4" t="e">
        <f>#REF!</f>
        <v>#REF!</v>
      </c>
    </row>
    <row r="148" spans="42:53" x14ac:dyDescent="0.2">
      <c r="AP148" s="7"/>
      <c r="AQ148" s="5"/>
      <c r="AR148" s="5"/>
      <c r="AS148" s="5"/>
      <c r="AT148" s="5"/>
      <c r="AU148" s="6"/>
      <c r="AV148" s="4" t="e">
        <f>#REF!</f>
        <v>#REF!</v>
      </c>
      <c r="AW148" s="6"/>
      <c r="AX148" s="6"/>
      <c r="AY148" s="6"/>
      <c r="AZ148" s="6"/>
      <c r="BA148" s="6"/>
    </row>
    <row r="149" spans="42:53" x14ac:dyDescent="0.2">
      <c r="AP149" s="1"/>
      <c r="AQ149" s="2"/>
      <c r="AR149" s="2"/>
      <c r="AS149" s="2"/>
      <c r="AT149" s="2"/>
      <c r="AV149" s="4" t="e">
        <f>#REF!</f>
        <v>#REF!</v>
      </c>
    </row>
    <row r="150" spans="42:53" x14ac:dyDescent="0.2">
      <c r="AP150" s="7"/>
      <c r="AQ150" s="5"/>
      <c r="AR150" s="5"/>
      <c r="AS150" s="5"/>
      <c r="AT150" s="5"/>
      <c r="AU150" s="6"/>
      <c r="AV150" s="4" t="e">
        <f>#REF!</f>
        <v>#REF!</v>
      </c>
      <c r="AW150" s="6"/>
      <c r="AX150" s="6"/>
      <c r="AY150" s="6"/>
      <c r="AZ150" s="6"/>
      <c r="BA150" s="6"/>
    </row>
    <row r="151" spans="42:53" x14ac:dyDescent="0.2">
      <c r="AP151" s="1"/>
      <c r="AQ151" s="2"/>
      <c r="AR151" s="2"/>
      <c r="AS151" s="2"/>
      <c r="AT151" s="2"/>
      <c r="AV151" s="4" t="e">
        <f>#REF!</f>
        <v>#REF!</v>
      </c>
    </row>
    <row r="152" spans="42:53" x14ac:dyDescent="0.2">
      <c r="AP152" s="1"/>
      <c r="AQ152" s="2"/>
      <c r="AR152" s="2"/>
      <c r="AS152" s="2"/>
      <c r="AT152" s="2"/>
      <c r="AV152" s="4" t="e">
        <f>#REF!</f>
        <v>#REF!</v>
      </c>
    </row>
    <row r="153" spans="42:53" x14ac:dyDescent="0.2">
      <c r="AP153" s="1"/>
      <c r="AQ153" s="2"/>
      <c r="AR153" s="2"/>
      <c r="AS153" s="2"/>
      <c r="AT153" s="2"/>
      <c r="AV153" s="4" t="e">
        <f>#REF!</f>
        <v>#REF!</v>
      </c>
    </row>
    <row r="154" spans="42:53" x14ac:dyDescent="0.2">
      <c r="AP154" s="8"/>
      <c r="AQ154" s="2"/>
      <c r="AR154" s="2"/>
      <c r="AS154" s="2"/>
      <c r="AT154" s="2"/>
      <c r="AV154" s="4" t="e">
        <f>#REF!</f>
        <v>#REF!</v>
      </c>
    </row>
    <row r="155" spans="42:53" x14ac:dyDescent="0.2">
      <c r="AP155" s="1"/>
      <c r="AQ155" s="2"/>
      <c r="AR155" s="2"/>
      <c r="AS155" s="2"/>
      <c r="AT155" s="2"/>
      <c r="AU155" s="3"/>
      <c r="AV155" s="4" t="e">
        <f>#REF!</f>
        <v>#REF!</v>
      </c>
    </row>
    <row r="156" spans="42:53" x14ac:dyDescent="0.2">
      <c r="AP156" s="7"/>
      <c r="AQ156" s="5"/>
      <c r="AR156" s="5"/>
      <c r="AS156" s="5"/>
      <c r="AT156" s="5"/>
      <c r="AU156" s="6"/>
      <c r="AV156" s="4" t="e">
        <f>#REF!</f>
        <v>#REF!</v>
      </c>
      <c r="AW156" s="6"/>
      <c r="AX156" s="6"/>
      <c r="AY156" s="6"/>
      <c r="AZ156" s="6"/>
      <c r="BA156" s="6"/>
    </row>
    <row r="157" spans="42:53" x14ac:dyDescent="0.2">
      <c r="AP157" s="1"/>
      <c r="AQ157" s="2"/>
      <c r="AR157" s="2"/>
      <c r="AS157" s="2"/>
      <c r="AT157" s="2"/>
      <c r="AV157" s="4" t="e">
        <f>#REF!</f>
        <v>#REF!</v>
      </c>
    </row>
    <row r="158" spans="42:53" x14ac:dyDescent="0.2">
      <c r="AP158" s="7"/>
      <c r="AQ158" s="5"/>
      <c r="AR158" s="5"/>
      <c r="AS158" s="5"/>
      <c r="AT158" s="5"/>
      <c r="AU158" s="6"/>
      <c r="AV158" s="4" t="e">
        <f>#REF!</f>
        <v>#REF!</v>
      </c>
      <c r="AW158" s="6"/>
      <c r="AX158" s="6"/>
      <c r="AY158" s="6"/>
      <c r="AZ158" s="6"/>
      <c r="BA158" s="6"/>
    </row>
    <row r="159" spans="42:53" x14ac:dyDescent="0.2">
      <c r="AP159" s="1"/>
      <c r="AQ159" s="2"/>
      <c r="AR159" s="2"/>
      <c r="AS159" s="2"/>
      <c r="AT159" s="2"/>
      <c r="AV159" s="4" t="e">
        <f>#REF!</f>
        <v>#REF!</v>
      </c>
    </row>
  </sheetData>
  <sheetProtection password="83AD" sheet="1" objects="1" scenarios="1" selectLockedCells="1"/>
  <mergeCells count="143">
    <mergeCell ref="A47:AC49"/>
    <mergeCell ref="AD48:AE48"/>
    <mergeCell ref="AF48:AG48"/>
    <mergeCell ref="AI48:AJ48"/>
    <mergeCell ref="AK48:AL48"/>
    <mergeCell ref="A50:AC52"/>
    <mergeCell ref="A53:AC55"/>
    <mergeCell ref="AD51:AE51"/>
    <mergeCell ref="AF51:AG51"/>
    <mergeCell ref="AI51:AJ51"/>
    <mergeCell ref="AK51:AL51"/>
    <mergeCell ref="AD54:AE54"/>
    <mergeCell ref="AF54:AG54"/>
    <mergeCell ref="AI54:AJ54"/>
    <mergeCell ref="AK54:AL54"/>
    <mergeCell ref="A65:AC67"/>
    <mergeCell ref="AI65:AM65"/>
    <mergeCell ref="AD66:AE66"/>
    <mergeCell ref="AF66:AG66"/>
    <mergeCell ref="AI66:AJ66"/>
    <mergeCell ref="AK66:AL66"/>
    <mergeCell ref="B101:M101"/>
    <mergeCell ref="A94:AH94"/>
    <mergeCell ref="A98:K98"/>
    <mergeCell ref="A68:AC70"/>
    <mergeCell ref="A80:AC82"/>
    <mergeCell ref="A71:AC73"/>
    <mergeCell ref="A74:AC76"/>
    <mergeCell ref="AI68:AM68"/>
    <mergeCell ref="AK69:AL69"/>
    <mergeCell ref="AI72:AJ72"/>
    <mergeCell ref="AI75:AJ75"/>
    <mergeCell ref="AI78:AJ78"/>
    <mergeCell ref="AK72:AL72"/>
    <mergeCell ref="AK75:AL75"/>
    <mergeCell ref="AK78:AL78"/>
    <mergeCell ref="A103:B103"/>
    <mergeCell ref="C103:J103"/>
    <mergeCell ref="O101:Z101"/>
    <mergeCell ref="AF81:AG81"/>
    <mergeCell ref="AF84:AG84"/>
    <mergeCell ref="AK84:AL84"/>
    <mergeCell ref="AK81:AL81"/>
    <mergeCell ref="AI81:AJ81"/>
    <mergeCell ref="AI84:AJ84"/>
    <mergeCell ref="Z103:AM103"/>
    <mergeCell ref="A86:AC88"/>
    <mergeCell ref="A1:AM4"/>
    <mergeCell ref="AI62:AM62"/>
    <mergeCell ref="AI36:AJ36"/>
    <mergeCell ref="A35:AC37"/>
    <mergeCell ref="AF30:AG30"/>
    <mergeCell ref="AF33:AG33"/>
    <mergeCell ref="Q39:AC39"/>
    <mergeCell ref="A26:AC26"/>
    <mergeCell ref="AD28:AE28"/>
    <mergeCell ref="AD30:AE30"/>
    <mergeCell ref="AD33:AE33"/>
    <mergeCell ref="Q33:AC33"/>
    <mergeCell ref="Q30:AC30"/>
    <mergeCell ref="AL8:AM8"/>
    <mergeCell ref="AD57:AH57"/>
    <mergeCell ref="AI42:AJ42"/>
    <mergeCell ref="AI39:AJ39"/>
    <mergeCell ref="A62:AC64"/>
    <mergeCell ref="AD63:AE63"/>
    <mergeCell ref="AK57:AL57"/>
    <mergeCell ref="AI57:AJ57"/>
    <mergeCell ref="AF42:AG42"/>
    <mergeCell ref="AD36:AE36"/>
    <mergeCell ref="AD39:AE39"/>
    <mergeCell ref="A105:AM108"/>
    <mergeCell ref="F8:AB8"/>
    <mergeCell ref="F9:AB9"/>
    <mergeCell ref="A60:AC60"/>
    <mergeCell ref="A41:AC42"/>
    <mergeCell ref="AB99:AM99"/>
    <mergeCell ref="AB101:AM101"/>
    <mergeCell ref="AD87:AE87"/>
    <mergeCell ref="AI87:AJ87"/>
    <mergeCell ref="AK87:AL87"/>
    <mergeCell ref="AK91:AL91"/>
    <mergeCell ref="A77:AC79"/>
    <mergeCell ref="AF87:AG87"/>
    <mergeCell ref="AD91:AH91"/>
    <mergeCell ref="A83:AC85"/>
    <mergeCell ref="B99:M99"/>
    <mergeCell ref="O99:Z99"/>
    <mergeCell ref="AF69:AG69"/>
    <mergeCell ref="AJ94:AL94"/>
    <mergeCell ref="AF72:AG72"/>
    <mergeCell ref="AF75:AG75"/>
    <mergeCell ref="AF78:AG78"/>
    <mergeCell ref="Z104:AK104"/>
    <mergeCell ref="AI91:AJ91"/>
    <mergeCell ref="AI33:AJ33"/>
    <mergeCell ref="AI45:AJ45"/>
    <mergeCell ref="AK45:AL45"/>
    <mergeCell ref="AF39:AG39"/>
    <mergeCell ref="AI30:AJ30"/>
    <mergeCell ref="AI69:AJ69"/>
    <mergeCell ref="AD69:AE69"/>
    <mergeCell ref="F10:AD10"/>
    <mergeCell ref="F11:AD11"/>
    <mergeCell ref="AD13:AE13"/>
    <mergeCell ref="F13:AB13"/>
    <mergeCell ref="E12:AB12"/>
    <mergeCell ref="AK42:AL42"/>
    <mergeCell ref="AF63:AG63"/>
    <mergeCell ref="AI63:AJ63"/>
    <mergeCell ref="AK63:AL63"/>
    <mergeCell ref="AF45:AG45"/>
    <mergeCell ref="Q45:AC45"/>
    <mergeCell ref="AD45:AE45"/>
    <mergeCell ref="AK30:AL30"/>
    <mergeCell ref="AK36:AL36"/>
    <mergeCell ref="AH12:AM12"/>
    <mergeCell ref="AI10:AM10"/>
    <mergeCell ref="A21:AM22"/>
    <mergeCell ref="B6:Q6"/>
    <mergeCell ref="T6:AM6"/>
    <mergeCell ref="B7:Q7"/>
    <mergeCell ref="T7:AM7"/>
    <mergeCell ref="K14:AM14"/>
    <mergeCell ref="K16:AM16"/>
    <mergeCell ref="K18:AM18"/>
    <mergeCell ref="AM74:AM75"/>
    <mergeCell ref="BB8:BE8"/>
    <mergeCell ref="AI11:AL11"/>
    <mergeCell ref="AD12:AE12"/>
    <mergeCell ref="A8:B8"/>
    <mergeCell ref="D8:E8"/>
    <mergeCell ref="A27:AC28"/>
    <mergeCell ref="S19:U20"/>
    <mergeCell ref="AD42:AE42"/>
    <mergeCell ref="AI24:AM25"/>
    <mergeCell ref="AK39:AL39"/>
    <mergeCell ref="AF28:AG28"/>
    <mergeCell ref="AK28:AL28"/>
    <mergeCell ref="AI28:AJ28"/>
    <mergeCell ref="AD24:AH25"/>
    <mergeCell ref="AF36:AG36"/>
    <mergeCell ref="AK33:AL33"/>
  </mergeCells>
  <phoneticPr fontId="0" type="noConversion"/>
  <conditionalFormatting sqref="AM77">
    <cfRule type="cellIs" priority="33" stopIfTrue="1" operator="lessThanOrEqual">
      <formula>10</formula>
    </cfRule>
  </conditionalFormatting>
  <conditionalFormatting sqref="AF28:AG28">
    <cfRule type="cellIs" dxfId="13" priority="31" stopIfTrue="1" operator="lessThan">
      <formula>$AR$30</formula>
    </cfRule>
  </conditionalFormatting>
  <conditionalFormatting sqref="AF36:AG36">
    <cfRule type="cellIs" dxfId="12" priority="30" stopIfTrue="1" operator="lessThan">
      <formula>$AR$40</formula>
    </cfRule>
  </conditionalFormatting>
  <conditionalFormatting sqref="AF42:AG42">
    <cfRule type="cellIs" dxfId="11" priority="29" stopIfTrue="1" operator="lessThan">
      <formula>$AR$48</formula>
    </cfRule>
  </conditionalFormatting>
  <conditionalFormatting sqref="AK28 AK30 AK33 AK36 AK39 AK42 AK45 AK57 AK63 AK69 AK72 AM77 AK75 AK78 AK81 AK84 AK91 AK87 AJ94">
    <cfRule type="cellIs" dxfId="10" priority="25" stopIfTrue="1" operator="equal">
      <formula>0</formula>
    </cfRule>
  </conditionalFormatting>
  <conditionalFormatting sqref="A21 A73:AM74 A72:AF72 AK72 AI72 A76:AM77 A75:AF75 AI75 AK75 A79:AM80 A78:AF78 AI78 AK78 A82:AM83 A81:AF81 AI81 AK81 A85:AM87 A84:AE84 AI84 AK84 A88:AK88 AM88 AM72 AM75 AM78 AM84 AM81 AD50:AM55 AN92:AN117 AN15:AN76 A1:AN5 A24:AM49 A89:AM102 A104:AM104 A103:Z103 AN6:AN13 A56:AM71 A19:AM20">
    <cfRule type="expression" dxfId="9" priority="21" stopIfTrue="1">
      <formula>IF(($BE$2)&gt;($BF$2),1,0)</formula>
    </cfRule>
  </conditionalFormatting>
  <conditionalFormatting sqref="AK48">
    <cfRule type="cellIs" dxfId="8" priority="19" stopIfTrue="1" operator="equal">
      <formula>0</formula>
    </cfRule>
  </conditionalFormatting>
  <conditionalFormatting sqref="A50">
    <cfRule type="expression" dxfId="7" priority="18" stopIfTrue="1">
      <formula>IF(($BE$2)&gt;($BF$2),1,0)</formula>
    </cfRule>
  </conditionalFormatting>
  <conditionalFormatting sqref="AK51">
    <cfRule type="cellIs" dxfId="6" priority="17" stopIfTrue="1" operator="equal">
      <formula>0</formula>
    </cfRule>
  </conditionalFormatting>
  <conditionalFormatting sqref="AK54">
    <cfRule type="cellIs" dxfId="5" priority="16" stopIfTrue="1" operator="equal">
      <formula>0</formula>
    </cfRule>
  </conditionalFormatting>
  <conditionalFormatting sqref="A53">
    <cfRule type="expression" dxfId="4" priority="15" stopIfTrue="1">
      <formula>IF(($BE$2)&gt;($BF$2),1,0)</formula>
    </cfRule>
  </conditionalFormatting>
  <conditionalFormatting sqref="AK66">
    <cfRule type="cellIs" dxfId="3" priority="12" stopIfTrue="1" operator="equal">
      <formula>0</formula>
    </cfRule>
  </conditionalFormatting>
  <conditionalFormatting sqref="AF84">
    <cfRule type="expression" dxfId="2" priority="10" stopIfTrue="1">
      <formula>IF(($BE$2)&gt;($BF$2),1,0)</formula>
    </cfRule>
  </conditionalFormatting>
  <dataValidations count="3">
    <dataValidation type="list" allowBlank="1" showInputMessage="1" showErrorMessage="1" sqref="AF66:AG66">
      <formula1>$AW$52:$AW$61</formula1>
    </dataValidation>
    <dataValidation type="list" allowBlank="1" showInputMessage="1" showErrorMessage="1" sqref="AF54:AG54">
      <formula1>$AP$9:$AP$10</formula1>
    </dataValidation>
    <dataValidation type="list" allowBlank="1" showInputMessage="1" showErrorMessage="1" sqref="AF87:AG87">
      <formula1>$AQ$59:$AQ$62</formula1>
    </dataValidation>
  </dataValidations>
  <pageMargins left="0.23" right="0.18" top="0.75" bottom="0.62" header="0.31" footer="0.36"/>
  <pageSetup paperSize="9" fitToHeight="2" orientation="portrait" r:id="rId1"/>
  <headerFooter alignWithMargins="0">
    <oddHeader xml:space="preserve">&amp;C&amp;"Arial,Grassetto"UFFICIO XIII - Ufficio scolastico di Vicenza&amp;"Arial,Normale"
</oddHeader>
    <oddFooter>&amp;L
&amp;3ac&amp;RPag. &amp;P di &amp;N</oddFooter>
  </headerFooter>
  <rowBreaks count="1" manualBreakCount="1">
    <brk id="59" max="38" man="1"/>
  </rowBreaks>
  <extLst>
    <ext xmlns:x14="http://schemas.microsoft.com/office/spreadsheetml/2009/9/main" uri="{78C0D931-6437-407d-A8EE-F0AAD7539E65}">
      <x14:conditionalFormattings>
        <x14:conditionalFormatting xmlns:xm="http://schemas.microsoft.com/office/excel/2006/main">
          <x14:cfRule type="expression" priority="1" stopIfTrue="1" id="{9F7C9666-4993-4CBF-87CE-C9A507F9D194}">
            <xm:f>IF(('\Users\MI10683\AppData\Local\Microsoft\Windows\Temporary Internet Files\Content.Outlook\L60GCOMA\[Domanda utilizzazione musicale 2015-16.xlsx]DOMANDA DI UTILIZZAZIONE'!#REF!)&gt;('\Users\MI10683\AppData\Local\Microsoft\Windows\Temporary Internet Files\Content.Outlook\L60GCOMA\[Domanda utilizzazione musicale 2015-16.xlsx]DOMANDA DI UTILIZZAZIONE'!#REF!),1,0)</xm:f>
            <x14:dxf>
              <font>
                <color rgb="FFFFFFFF"/>
              </font>
              <fill>
                <patternFill>
                  <bgColor rgb="FFFFFFFF"/>
                </patternFill>
              </fill>
              <border>
                <left style="thin">
                  <color rgb="FFFFFFFF"/>
                </left>
                <right style="thin">
                  <color rgb="FFFFFFFF"/>
                </right>
                <top style="thin">
                  <color rgb="FFFFFFFF"/>
                </top>
                <bottom style="thin">
                  <color rgb="FFFFFFFF"/>
                </bottom>
              </border>
            </x14:dxf>
          </x14:cfRule>
          <xm:sqref>K16</xm:sqref>
        </x14:conditionalFormatting>
        <x14:conditionalFormatting xmlns:xm="http://schemas.microsoft.com/office/excel/2006/main">
          <x14:cfRule type="expression" priority="2" stopIfTrue="1" id="{0DFFA47C-9499-40AB-9315-2305C98DE421}">
            <xm:f>IF(('\Users\MI10683\AppData\Local\Microsoft\Windows\Temporary Internet Files\Content.Outlook\L60GCOMA\[Domanda utilizzazione musicale 2015-16.xlsx]DOMANDA DI UTILIZZAZIONE'!#REF!)&gt;('\Users\MI10683\AppData\Local\Microsoft\Windows\Temporary Internet Files\Content.Outlook\L60GCOMA\[Domanda utilizzazione musicale 2015-16.xlsx]DOMANDA DI UTILIZZAZIONE'!#REF!),1,0)</xm:f>
            <x14:dxf>
              <font>
                <color rgb="FFFFFFFF"/>
              </font>
              <fill>
                <patternFill>
                  <bgColor rgb="FFFFFFFF"/>
                </patternFill>
              </fill>
              <border>
                <left style="thin">
                  <color rgb="FFFFFFFF"/>
                </left>
                <right style="thin">
                  <color rgb="FFFFFFFF"/>
                </right>
                <top style="thin">
                  <color rgb="FFFFFFFF"/>
                </top>
                <bottom style="thin">
                  <color rgb="FFFFFFFF"/>
                </bottom>
              </border>
            </x14:dxf>
          </x14:cfRule>
          <xm:sqref>A13:AM13 A12:AH12 A11:AM11 A10:AI10 A15:AM15 A16:J16 A8:AM9 A14:K14 R7:T7 A6:B7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workbookViewId="0">
      <selection sqref="A1:XFD1048576"/>
    </sheetView>
  </sheetViews>
  <sheetFormatPr defaultRowHeight="15" x14ac:dyDescent="0.25"/>
  <cols>
    <col min="1" max="1" width="2.140625" style="209" customWidth="1"/>
    <col min="2" max="5" width="9.140625" style="209"/>
    <col min="6" max="6" width="9.140625" style="230"/>
    <col min="7" max="14" width="9.140625" style="209"/>
    <col min="15" max="15" width="13" style="209" customWidth="1"/>
    <col min="16" max="16384" width="9.140625" style="209"/>
  </cols>
  <sheetData>
    <row r="1" spans="1:15" x14ac:dyDescent="0.25">
      <c r="A1" s="206" t="s">
        <v>41</v>
      </c>
      <c r="B1" s="207"/>
      <c r="C1" s="207"/>
      <c r="D1" s="207"/>
      <c r="E1" s="207"/>
      <c r="F1" s="207"/>
      <c r="G1" s="207"/>
      <c r="H1" s="207"/>
      <c r="I1" s="207"/>
      <c r="J1" s="207"/>
      <c r="K1" s="207"/>
      <c r="L1" s="207"/>
      <c r="M1" s="207"/>
      <c r="N1" s="207"/>
      <c r="O1" s="208"/>
    </row>
    <row r="2" spans="1:15" s="213" customFormat="1" ht="14.25" x14ac:dyDescent="0.2">
      <c r="A2" s="210"/>
      <c r="B2" s="211"/>
      <c r="C2" s="211"/>
      <c r="D2" s="211"/>
      <c r="E2" s="211"/>
      <c r="F2" s="211"/>
      <c r="G2" s="211"/>
      <c r="H2" s="211"/>
      <c r="I2" s="211"/>
      <c r="J2" s="211"/>
      <c r="K2" s="211"/>
      <c r="L2" s="211"/>
      <c r="M2" s="211"/>
      <c r="N2" s="211"/>
      <c r="O2" s="212"/>
    </row>
    <row r="3" spans="1:15" s="213" customFormat="1" x14ac:dyDescent="0.25">
      <c r="A3" s="210"/>
      <c r="B3" s="214" t="s">
        <v>127</v>
      </c>
      <c r="C3" s="211"/>
      <c r="D3" s="211"/>
      <c r="E3" s="211"/>
      <c r="F3" s="211"/>
      <c r="G3" s="211"/>
      <c r="H3" s="211"/>
      <c r="I3" s="211"/>
      <c r="J3" s="211"/>
      <c r="K3" s="211"/>
      <c r="L3" s="211"/>
      <c r="M3" s="211"/>
      <c r="N3" s="211"/>
      <c r="O3" s="212"/>
    </row>
    <row r="4" spans="1:15" s="213" customFormat="1" ht="14.25" x14ac:dyDescent="0.2">
      <c r="A4" s="210"/>
      <c r="B4" s="214"/>
      <c r="C4" s="211"/>
      <c r="D4" s="211"/>
      <c r="E4" s="211"/>
      <c r="F4" s="211"/>
      <c r="G4" s="211"/>
      <c r="H4" s="211"/>
      <c r="I4" s="211"/>
      <c r="J4" s="211"/>
      <c r="K4" s="211"/>
      <c r="L4" s="211"/>
      <c r="M4" s="211"/>
      <c r="N4" s="211"/>
      <c r="O4" s="212"/>
    </row>
    <row r="5" spans="1:15" s="213" customFormat="1" ht="14.25" x14ac:dyDescent="0.2">
      <c r="A5" s="210"/>
      <c r="B5" s="211" t="s">
        <v>116</v>
      </c>
      <c r="C5" s="211"/>
      <c r="D5" s="211"/>
      <c r="E5" s="211"/>
      <c r="F5" s="211"/>
      <c r="G5" s="211"/>
      <c r="H5" s="211"/>
      <c r="I5" s="211"/>
      <c r="J5" s="211"/>
      <c r="K5" s="211"/>
      <c r="L5" s="211"/>
      <c r="M5" s="211"/>
      <c r="N5" s="211"/>
      <c r="O5" s="212"/>
    </row>
    <row r="6" spans="1:15" s="213" customFormat="1" ht="14.25" x14ac:dyDescent="0.2">
      <c r="A6" s="210"/>
      <c r="B6" s="211"/>
      <c r="C6" s="211"/>
      <c r="D6" s="211"/>
      <c r="E6" s="211"/>
      <c r="F6" s="211"/>
      <c r="G6" s="211"/>
      <c r="H6" s="211"/>
      <c r="I6" s="211"/>
      <c r="J6" s="211"/>
      <c r="K6" s="211"/>
      <c r="L6" s="211"/>
      <c r="M6" s="211"/>
      <c r="N6" s="211"/>
      <c r="O6" s="212"/>
    </row>
    <row r="7" spans="1:15" s="213" customFormat="1" ht="14.25" x14ac:dyDescent="0.2">
      <c r="A7" s="210"/>
      <c r="B7" s="211"/>
      <c r="C7" s="211"/>
      <c r="D7" s="211"/>
      <c r="E7" s="211"/>
      <c r="F7" s="211"/>
      <c r="G7" s="211"/>
      <c r="H7" s="211"/>
      <c r="I7" s="211"/>
      <c r="J7" s="211"/>
      <c r="K7" s="211"/>
      <c r="L7" s="211"/>
      <c r="M7" s="211"/>
      <c r="N7" s="211"/>
      <c r="O7" s="212"/>
    </row>
    <row r="8" spans="1:15" s="213" customFormat="1" ht="14.25" x14ac:dyDescent="0.2">
      <c r="A8" s="210"/>
      <c r="B8" s="215"/>
      <c r="C8" s="211" t="s">
        <v>43</v>
      </c>
      <c r="D8" s="211"/>
      <c r="E8" s="211"/>
      <c r="F8" s="211"/>
      <c r="G8" s="211"/>
      <c r="H8" s="211"/>
      <c r="I8" s="211"/>
      <c r="J8" s="211"/>
      <c r="K8" s="211"/>
      <c r="L8" s="211"/>
      <c r="M8" s="211"/>
      <c r="N8" s="211"/>
      <c r="O8" s="212"/>
    </row>
    <row r="9" spans="1:15" s="219" customFormat="1" ht="14.25" x14ac:dyDescent="0.2">
      <c r="A9" s="216"/>
      <c r="B9" s="217"/>
      <c r="C9" s="217"/>
      <c r="D9" s="217"/>
      <c r="E9" s="217"/>
      <c r="F9" s="217"/>
      <c r="G9" s="217"/>
      <c r="H9" s="217"/>
      <c r="I9" s="217"/>
      <c r="J9" s="217"/>
      <c r="K9" s="217"/>
      <c r="L9" s="217"/>
      <c r="M9" s="217"/>
      <c r="N9" s="217"/>
      <c r="O9" s="218"/>
    </row>
    <row r="10" spans="1:15" s="219" customFormat="1" ht="14.25" x14ac:dyDescent="0.2">
      <c r="A10" s="216"/>
      <c r="B10" s="220"/>
      <c r="C10" s="217" t="s">
        <v>117</v>
      </c>
      <c r="D10" s="217"/>
      <c r="E10" s="217"/>
      <c r="F10" s="217"/>
      <c r="G10" s="217"/>
      <c r="H10" s="217"/>
      <c r="I10" s="217"/>
      <c r="J10" s="217"/>
      <c r="K10" s="217"/>
      <c r="L10" s="217"/>
      <c r="M10" s="217"/>
      <c r="N10" s="217"/>
      <c r="O10" s="218"/>
    </row>
    <row r="11" spans="1:15" s="219" customFormat="1" ht="14.25" x14ac:dyDescent="0.2">
      <c r="A11" s="216"/>
      <c r="B11" s="217"/>
      <c r="C11" s="217"/>
      <c r="D11" s="217"/>
      <c r="E11" s="217"/>
      <c r="F11" s="217"/>
      <c r="G11" s="217"/>
      <c r="H11" s="217"/>
      <c r="I11" s="217"/>
      <c r="J11" s="217"/>
      <c r="K11" s="217"/>
      <c r="L11" s="217"/>
      <c r="M11" s="217"/>
      <c r="N11" s="217"/>
      <c r="O11" s="218"/>
    </row>
    <row r="12" spans="1:15" s="213" customFormat="1" ht="14.25" x14ac:dyDescent="0.2">
      <c r="A12" s="210"/>
      <c r="B12" s="221"/>
      <c r="C12" s="211" t="s">
        <v>42</v>
      </c>
      <c r="D12" s="211"/>
      <c r="E12" s="211"/>
      <c r="F12" s="211"/>
      <c r="G12" s="211"/>
      <c r="H12" s="211"/>
      <c r="I12" s="211"/>
      <c r="J12" s="211"/>
      <c r="K12" s="211"/>
      <c r="L12" s="211"/>
      <c r="M12" s="211"/>
      <c r="N12" s="211"/>
      <c r="O12" s="212"/>
    </row>
    <row r="13" spans="1:15" s="219" customFormat="1" ht="14.25" x14ac:dyDescent="0.2">
      <c r="A13" s="216"/>
      <c r="B13" s="217"/>
      <c r="C13" s="217"/>
      <c r="D13" s="217"/>
      <c r="E13" s="217"/>
      <c r="F13" s="217"/>
      <c r="G13" s="217"/>
      <c r="H13" s="217"/>
      <c r="I13" s="217"/>
      <c r="J13" s="217"/>
      <c r="K13" s="217"/>
      <c r="L13" s="217"/>
      <c r="M13" s="217"/>
      <c r="N13" s="217"/>
      <c r="O13" s="218"/>
    </row>
    <row r="14" spans="1:15" s="219" customFormat="1" ht="14.25" x14ac:dyDescent="0.2">
      <c r="A14" s="216"/>
      <c r="B14" s="217" t="s">
        <v>118</v>
      </c>
      <c r="C14" s="217"/>
      <c r="D14" s="217"/>
      <c r="E14" s="217"/>
      <c r="F14" s="217"/>
      <c r="G14" s="217"/>
      <c r="H14" s="217"/>
      <c r="I14" s="217"/>
      <c r="J14" s="217"/>
      <c r="K14" s="217"/>
      <c r="L14" s="217"/>
      <c r="M14" s="217"/>
      <c r="N14" s="217"/>
      <c r="O14" s="218"/>
    </row>
    <row r="15" spans="1:15" s="219" customFormat="1" ht="14.25" x14ac:dyDescent="0.2">
      <c r="A15" s="216"/>
      <c r="B15" s="217" t="s">
        <v>119</v>
      </c>
      <c r="C15" s="217"/>
      <c r="D15" s="217"/>
      <c r="E15" s="217"/>
      <c r="F15" s="217"/>
      <c r="G15" s="217"/>
      <c r="H15" s="217"/>
      <c r="I15" s="217"/>
      <c r="J15" s="217"/>
      <c r="K15" s="217"/>
      <c r="L15" s="217"/>
      <c r="M15" s="217"/>
      <c r="N15" s="217"/>
      <c r="O15" s="218"/>
    </row>
    <row r="16" spans="1:15" s="219" customFormat="1" ht="14.25" x14ac:dyDescent="0.2">
      <c r="A16" s="216"/>
      <c r="B16" s="217"/>
      <c r="C16" s="217"/>
      <c r="D16" s="217"/>
      <c r="E16" s="217"/>
      <c r="F16" s="217"/>
      <c r="G16" s="217"/>
      <c r="H16" s="217"/>
      <c r="I16" s="217"/>
      <c r="J16" s="217"/>
      <c r="K16" s="217"/>
      <c r="L16" s="217"/>
      <c r="M16" s="217"/>
      <c r="N16" s="217"/>
      <c r="O16" s="218"/>
    </row>
    <row r="17" spans="1:15" s="219" customFormat="1" ht="14.25" x14ac:dyDescent="0.2">
      <c r="A17" s="216"/>
      <c r="B17" s="217"/>
      <c r="C17" s="217"/>
      <c r="D17" s="217"/>
      <c r="E17" s="217"/>
      <c r="F17" s="217"/>
      <c r="G17" s="217"/>
      <c r="H17" s="217"/>
      <c r="I17" s="217"/>
      <c r="J17" s="217"/>
      <c r="K17" s="217"/>
      <c r="L17" s="217"/>
      <c r="M17" s="217"/>
      <c r="N17" s="217"/>
      <c r="O17" s="218"/>
    </row>
    <row r="18" spans="1:15" s="219" customFormat="1" x14ac:dyDescent="0.25">
      <c r="A18" s="216"/>
      <c r="B18" s="217" t="s">
        <v>128</v>
      </c>
      <c r="C18" s="217"/>
      <c r="D18" s="217"/>
      <c r="E18" s="217"/>
      <c r="F18" s="217"/>
      <c r="G18" s="217"/>
      <c r="H18" s="217"/>
      <c r="I18" s="217"/>
      <c r="J18" s="217"/>
      <c r="K18" s="217"/>
      <c r="L18" s="217"/>
      <c r="M18" s="217"/>
      <c r="N18" s="217"/>
      <c r="O18" s="218"/>
    </row>
    <row r="19" spans="1:15" s="219" customFormat="1" ht="14.25" x14ac:dyDescent="0.2">
      <c r="A19" s="216"/>
      <c r="B19" s="217"/>
      <c r="C19" s="217"/>
      <c r="D19" s="217"/>
      <c r="E19" s="217"/>
      <c r="F19" s="217"/>
      <c r="G19" s="217"/>
      <c r="H19" s="217"/>
      <c r="I19" s="217"/>
      <c r="J19" s="217"/>
      <c r="K19" s="217"/>
      <c r="L19" s="217"/>
      <c r="M19" s="217"/>
      <c r="N19" s="217"/>
      <c r="O19" s="218"/>
    </row>
    <row r="20" spans="1:15" s="219" customFormat="1" x14ac:dyDescent="0.25">
      <c r="A20" s="216"/>
      <c r="B20" s="217" t="s">
        <v>120</v>
      </c>
      <c r="C20" s="217"/>
      <c r="D20" s="217"/>
      <c r="E20" s="217"/>
      <c r="F20" s="217"/>
      <c r="G20" s="217"/>
      <c r="H20" s="217"/>
      <c r="I20" s="217"/>
      <c r="J20" s="217"/>
      <c r="K20" s="217"/>
      <c r="L20" s="217"/>
      <c r="M20" s="217"/>
      <c r="N20" s="217"/>
      <c r="O20" s="218"/>
    </row>
    <row r="21" spans="1:15" s="219" customFormat="1" ht="14.25" x14ac:dyDescent="0.2">
      <c r="A21" s="216"/>
      <c r="B21" s="217"/>
      <c r="C21" s="217"/>
      <c r="D21" s="217"/>
      <c r="E21" s="217"/>
      <c r="F21" s="217"/>
      <c r="G21" s="217"/>
      <c r="H21" s="217"/>
      <c r="I21" s="217"/>
      <c r="J21" s="217"/>
      <c r="K21" s="217"/>
      <c r="L21" s="217"/>
      <c r="M21" s="217"/>
      <c r="N21" s="217"/>
      <c r="O21" s="218"/>
    </row>
    <row r="22" spans="1:15" s="219" customFormat="1" ht="14.25" x14ac:dyDescent="0.2">
      <c r="A22" s="216" t="s">
        <v>121</v>
      </c>
      <c r="B22" s="217" t="s">
        <v>122</v>
      </c>
      <c r="C22" s="217"/>
      <c r="D22" s="217"/>
      <c r="E22" s="217"/>
      <c r="F22" s="217"/>
      <c r="G22" s="217"/>
      <c r="H22" s="217"/>
      <c r="I22" s="217"/>
      <c r="J22" s="217"/>
      <c r="K22" s="217"/>
      <c r="L22" s="217"/>
      <c r="M22" s="217"/>
      <c r="N22" s="217"/>
      <c r="O22" s="218"/>
    </row>
    <row r="23" spans="1:15" s="219" customFormat="1" ht="14.25" x14ac:dyDescent="0.2">
      <c r="A23" s="216"/>
      <c r="B23" s="217"/>
      <c r="C23" s="217"/>
      <c r="D23" s="217"/>
      <c r="E23" s="217"/>
      <c r="F23" s="217"/>
      <c r="G23" s="217"/>
      <c r="H23" s="217"/>
      <c r="I23" s="217"/>
      <c r="J23" s="217"/>
      <c r="K23" s="217"/>
      <c r="L23" s="217"/>
      <c r="M23" s="217"/>
      <c r="N23" s="217"/>
      <c r="O23" s="218"/>
    </row>
    <row r="24" spans="1:15" s="219" customFormat="1" ht="14.25" x14ac:dyDescent="0.2">
      <c r="A24" s="216" t="s">
        <v>121</v>
      </c>
      <c r="B24" s="217" t="s">
        <v>123</v>
      </c>
      <c r="C24" s="217"/>
      <c r="D24" s="217"/>
      <c r="E24" s="217"/>
      <c r="F24" s="217"/>
      <c r="G24" s="217"/>
      <c r="H24" s="217"/>
      <c r="I24" s="217"/>
      <c r="J24" s="217"/>
      <c r="K24" s="217"/>
      <c r="L24" s="217"/>
      <c r="M24" s="217"/>
      <c r="N24" s="217"/>
      <c r="O24" s="218"/>
    </row>
    <row r="25" spans="1:15" s="219" customFormat="1" ht="14.25" x14ac:dyDescent="0.2">
      <c r="A25" s="216"/>
      <c r="B25" s="217"/>
      <c r="C25" s="217"/>
      <c r="D25" s="217"/>
      <c r="E25" s="217"/>
      <c r="F25" s="217"/>
      <c r="G25" s="217"/>
      <c r="H25" s="217"/>
      <c r="I25" s="217"/>
      <c r="J25" s="217"/>
      <c r="K25" s="217"/>
      <c r="L25" s="217"/>
      <c r="M25" s="217"/>
      <c r="N25" s="217"/>
      <c r="O25" s="218"/>
    </row>
    <row r="26" spans="1:15" s="219" customFormat="1" ht="14.25" x14ac:dyDescent="0.2">
      <c r="A26" s="216" t="s">
        <v>121</v>
      </c>
      <c r="B26" s="217" t="s">
        <v>124</v>
      </c>
      <c r="C26" s="217"/>
      <c r="D26" s="217"/>
      <c r="E26" s="217"/>
      <c r="F26" s="217"/>
      <c r="G26" s="217"/>
      <c r="H26" s="217"/>
      <c r="I26" s="217"/>
      <c r="J26" s="217"/>
      <c r="K26" s="217"/>
      <c r="L26" s="217"/>
      <c r="M26" s="217"/>
      <c r="N26" s="217"/>
      <c r="O26" s="218"/>
    </row>
    <row r="27" spans="1:15" s="219" customFormat="1" ht="14.25" x14ac:dyDescent="0.2">
      <c r="A27" s="216"/>
      <c r="B27" s="217"/>
      <c r="C27" s="217"/>
      <c r="D27" s="217"/>
      <c r="E27" s="217"/>
      <c r="F27" s="217"/>
      <c r="G27" s="217"/>
      <c r="H27" s="217"/>
      <c r="I27" s="217"/>
      <c r="J27" s="217"/>
      <c r="K27" s="217"/>
      <c r="L27" s="217"/>
      <c r="M27" s="217"/>
      <c r="N27" s="217"/>
      <c r="O27" s="218"/>
    </row>
    <row r="28" spans="1:15" x14ac:dyDescent="0.25">
      <c r="A28" s="216" t="s">
        <v>121</v>
      </c>
      <c r="B28" s="211" t="s">
        <v>129</v>
      </c>
      <c r="C28" s="222"/>
      <c r="D28" s="222"/>
      <c r="E28" s="222"/>
      <c r="F28" s="222"/>
      <c r="G28" s="222"/>
      <c r="H28" s="222"/>
      <c r="I28" s="222"/>
      <c r="J28" s="222"/>
      <c r="K28" s="222"/>
      <c r="L28" s="222"/>
      <c r="M28" s="222"/>
      <c r="N28" s="222"/>
      <c r="O28" s="223"/>
    </row>
    <row r="29" spans="1:15" x14ac:dyDescent="0.25">
      <c r="A29" s="216"/>
      <c r="B29" s="211" t="s">
        <v>125</v>
      </c>
      <c r="C29" s="222"/>
      <c r="D29" s="222"/>
      <c r="E29" s="222"/>
      <c r="F29" s="222"/>
      <c r="G29" s="222"/>
      <c r="H29" s="222"/>
      <c r="I29" s="222"/>
      <c r="J29" s="222"/>
      <c r="K29" s="222"/>
      <c r="L29" s="222"/>
      <c r="M29" s="222"/>
      <c r="N29" s="222"/>
      <c r="O29" s="223"/>
    </row>
    <row r="30" spans="1:15" x14ac:dyDescent="0.25">
      <c r="A30" s="224"/>
      <c r="B30" s="222"/>
      <c r="C30" s="222"/>
      <c r="D30" s="222"/>
      <c r="E30" s="222"/>
      <c r="F30" s="222"/>
      <c r="G30" s="222"/>
      <c r="H30" s="222"/>
      <c r="I30" s="222"/>
      <c r="J30" s="222"/>
      <c r="K30" s="222"/>
      <c r="L30" s="222"/>
      <c r="M30" s="222"/>
      <c r="N30" s="222"/>
      <c r="O30" s="223"/>
    </row>
    <row r="31" spans="1:15" x14ac:dyDescent="0.25">
      <c r="A31" s="224" t="s">
        <v>121</v>
      </c>
      <c r="B31" s="211" t="s">
        <v>126</v>
      </c>
      <c r="C31" s="222"/>
      <c r="D31" s="222"/>
      <c r="E31" s="222"/>
      <c r="F31" s="222"/>
      <c r="G31" s="222"/>
      <c r="H31" s="222"/>
      <c r="I31" s="222"/>
      <c r="J31" s="222"/>
      <c r="K31" s="222"/>
      <c r="L31" s="222"/>
      <c r="M31" s="222"/>
      <c r="N31" s="222"/>
      <c r="O31" s="223"/>
    </row>
    <row r="32" spans="1:15" x14ac:dyDescent="0.25">
      <c r="A32" s="224"/>
      <c r="B32" s="211"/>
      <c r="C32" s="222"/>
      <c r="D32" s="222"/>
      <c r="E32" s="222"/>
      <c r="F32" s="222"/>
      <c r="G32" s="222"/>
      <c r="H32" s="222"/>
      <c r="I32" s="222"/>
      <c r="J32" s="222"/>
      <c r="K32" s="222"/>
      <c r="L32" s="222"/>
      <c r="M32" s="222"/>
      <c r="N32" s="222"/>
      <c r="O32" s="223"/>
    </row>
    <row r="33" spans="1:15" x14ac:dyDescent="0.25">
      <c r="A33" s="224"/>
      <c r="B33" s="211"/>
      <c r="C33" s="222"/>
      <c r="D33" s="222"/>
      <c r="E33" s="222"/>
      <c r="F33" s="222"/>
      <c r="G33" s="222"/>
      <c r="H33" s="222"/>
      <c r="I33" s="222"/>
      <c r="J33" s="222"/>
      <c r="K33" s="222"/>
      <c r="L33" s="222"/>
      <c r="M33" s="222"/>
      <c r="N33" s="222"/>
      <c r="O33" s="223"/>
    </row>
    <row r="34" spans="1:15" x14ac:dyDescent="0.25">
      <c r="A34" s="224"/>
      <c r="B34" s="225"/>
      <c r="C34" s="225"/>
      <c r="D34" s="225"/>
      <c r="E34" s="225"/>
      <c r="F34" s="225"/>
      <c r="G34" s="225"/>
      <c r="H34" s="225"/>
      <c r="I34" s="225"/>
      <c r="J34" s="225"/>
      <c r="K34" s="225"/>
      <c r="L34" s="225"/>
      <c r="M34" s="225"/>
      <c r="N34" s="225"/>
      <c r="O34" s="226"/>
    </row>
    <row r="35" spans="1:15" ht="15.75" thickBot="1" x14ac:dyDescent="0.3">
      <c r="A35" s="227"/>
      <c r="B35" s="228"/>
      <c r="C35" s="228"/>
      <c r="D35" s="228"/>
      <c r="E35" s="228"/>
      <c r="F35" s="228"/>
      <c r="G35" s="228"/>
      <c r="H35" s="228"/>
      <c r="I35" s="228"/>
      <c r="J35" s="228"/>
      <c r="K35" s="228"/>
      <c r="L35" s="228"/>
      <c r="M35" s="228"/>
      <c r="N35" s="228"/>
      <c r="O35" s="229"/>
    </row>
  </sheetData>
  <sheetProtection password="83AD" sheet="1" objects="1" scenarios="1"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Domanda conferma</vt:lpstr>
      <vt:lpstr>Scheda punteggio</vt:lpstr>
      <vt:lpstr>Istruzioni</vt:lpstr>
      <vt:lpstr>'Scheda punteggio'!Area_stampa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Administrator</cp:lastModifiedBy>
  <cp:lastPrinted>2015-06-04T11:44:56Z</cp:lastPrinted>
  <dcterms:created xsi:type="dcterms:W3CDTF">1996-11-05T10:16:36Z</dcterms:created>
  <dcterms:modified xsi:type="dcterms:W3CDTF">2015-06-25T05:46:39Z</dcterms:modified>
</cp:coreProperties>
</file>